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tabRatio="500" firstSheet="1" activeTab="1"/>
  </bookViews>
  <sheets>
    <sheet name="工作表1" sheetId="1" state="hidden" r:id="rId1"/>
    <sheet name="素食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2" l="1"/>
  <c r="L7" i="2"/>
  <c r="L9" i="2"/>
  <c r="L11" i="2"/>
  <c r="L3" i="2"/>
</calcChain>
</file>

<file path=xl/sharedStrings.xml><?xml version="1.0" encoding="utf-8"?>
<sst xmlns="http://schemas.openxmlformats.org/spreadsheetml/2006/main" count="131" uniqueCount="98">
  <si>
    <t>臺南市東區私立德光中學7/24~7/28菜單           嘉丞食品工廠</t>
  </si>
  <si>
    <t>日期</t>
  </si>
  <si>
    <t>星期</t>
  </si>
  <si>
    <t>主食</t>
  </si>
  <si>
    <t>主菜(一)</t>
  </si>
  <si>
    <t>主菜(二)</t>
  </si>
  <si>
    <t>副菜(一)</t>
  </si>
  <si>
    <t>副菜(二)</t>
  </si>
  <si>
    <t>湯品</t>
  </si>
  <si>
    <t>脂肪</t>
  </si>
  <si>
    <t>蛋白質</t>
  </si>
  <si>
    <t>醣類</t>
  </si>
  <si>
    <t>熱量</t>
  </si>
  <si>
    <t>7/24</t>
  </si>
  <si>
    <t>一</t>
  </si>
  <si>
    <t>炒意麵</t>
  </si>
  <si>
    <t>烤雞腿排</t>
  </si>
  <si>
    <t>回鍋肉</t>
  </si>
  <si>
    <t>蜂蜜蛋糕</t>
  </si>
  <si>
    <t>炒青菜</t>
  </si>
  <si>
    <t>紫菜魚丸湯</t>
  </si>
  <si>
    <t>7/25</t>
  </si>
  <si>
    <t>二</t>
  </si>
  <si>
    <t>白飯</t>
  </si>
  <si>
    <t>沙茶豬排</t>
  </si>
  <si>
    <t>茶樹菇炒雞絲</t>
  </si>
  <si>
    <t>五更腸旺</t>
  </si>
  <si>
    <t>蘿蔔排骨湯</t>
  </si>
  <si>
    <t>7/26</t>
  </si>
  <si>
    <t>三</t>
  </si>
  <si>
    <t>地瓜飯</t>
  </si>
  <si>
    <t>咖哩烤雞翅</t>
  </si>
  <si>
    <t>馬鈴薯燉肉</t>
  </si>
  <si>
    <t>玉米蒸蛋</t>
  </si>
  <si>
    <t>蔬菜雞湯</t>
  </si>
  <si>
    <t>7/27</t>
  </si>
  <si>
    <t>四</t>
  </si>
  <si>
    <t>糙米飯</t>
  </si>
  <si>
    <t>紫蘇梅軟骨排</t>
  </si>
  <si>
    <t>蒜香雞</t>
  </si>
  <si>
    <t>麻婆豆腐</t>
  </si>
  <si>
    <t>筍絲蛋花湯</t>
  </si>
  <si>
    <t>7/28</t>
  </si>
  <si>
    <t>五</t>
  </si>
  <si>
    <t>泰式旗魚片</t>
  </si>
  <si>
    <t>什錦菇燴三鮮</t>
  </si>
  <si>
    <t>蔥花蛋捲</t>
  </si>
  <si>
    <t>酸辣湯</t>
  </si>
  <si>
    <t>青菜</t>
  </si>
  <si>
    <t>青菜</t>
    <phoneticPr fontId="10" type="noConversion"/>
  </si>
  <si>
    <t>白飯</t>
    <phoneticPr fontId="10" type="noConversion"/>
  </si>
  <si>
    <t>高麗豆干</t>
    <phoneticPr fontId="10" type="noConversion"/>
  </si>
  <si>
    <t>香酥什錦</t>
    <phoneticPr fontId="10" type="noConversion"/>
  </si>
  <si>
    <t>蕃茄炒蛋</t>
    <phoneticPr fontId="10" type="noConversion"/>
  </si>
  <si>
    <t>紫菜湯</t>
    <phoneticPr fontId="10" type="noConversion"/>
  </si>
  <si>
    <t>秋葵 蓮藕 茄子</t>
    <phoneticPr fontId="10" type="noConversion"/>
  </si>
  <si>
    <t>蕃茄雞蛋</t>
    <phoneticPr fontId="10" type="noConversion"/>
  </si>
  <si>
    <t>香鬆飯</t>
    <phoneticPr fontId="10" type="noConversion"/>
  </si>
  <si>
    <t>酸菜麵腸</t>
    <phoneticPr fontId="10" type="noConversion"/>
  </si>
  <si>
    <t>麻油荷包蛋</t>
    <phoneticPr fontId="10" type="noConversion"/>
  </si>
  <si>
    <t>咖哩白花</t>
    <phoneticPr fontId="10" type="noConversion"/>
  </si>
  <si>
    <t>紅棗銀耳湯</t>
    <phoneticPr fontId="10" type="noConversion"/>
  </si>
  <si>
    <t>豆菜麵</t>
    <phoneticPr fontId="10" type="noConversion"/>
  </si>
  <si>
    <t>黑胡椒豆包</t>
    <phoneticPr fontId="10" type="noConversion"/>
  </si>
  <si>
    <t>三杯馬鈴薯</t>
    <phoneticPr fontId="10" type="noConversion"/>
  </si>
  <si>
    <t>關東煮</t>
    <phoneticPr fontId="10" type="noConversion"/>
  </si>
  <si>
    <t>酸辣湯</t>
    <phoneticPr fontId="10" type="noConversion"/>
  </si>
  <si>
    <t>紅藜麥飯</t>
    <phoneticPr fontId="10" type="noConversion"/>
  </si>
  <si>
    <t>滷雙結</t>
    <phoneticPr fontId="10" type="noConversion"/>
  </si>
  <si>
    <t>紅蘿蔔炒蛋</t>
    <phoneticPr fontId="10" type="noConversion"/>
  </si>
  <si>
    <t>什錦燒</t>
    <phoneticPr fontId="10" type="noConversion"/>
  </si>
  <si>
    <t>筍片湯</t>
    <phoneticPr fontId="10" type="noConversion"/>
  </si>
  <si>
    <t>麻油豆腐</t>
    <phoneticPr fontId="10" type="noConversion"/>
  </si>
  <si>
    <t>玉米菇丁</t>
    <phoneticPr fontId="10" type="noConversion"/>
  </si>
  <si>
    <t>蘿蔔湯</t>
    <phoneticPr fontId="10" type="noConversion"/>
  </si>
  <si>
    <t>清炒胡瓜</t>
    <phoneticPr fontId="10" type="noConversion"/>
  </si>
  <si>
    <t>白米</t>
    <phoneticPr fontId="10" type="noConversion"/>
  </si>
  <si>
    <t>高麗菜 豆干</t>
    <phoneticPr fontId="10" type="noConversion"/>
  </si>
  <si>
    <t>紫菜</t>
    <phoneticPr fontId="10" type="noConversion"/>
  </si>
  <si>
    <t>香鬆  白米</t>
    <phoneticPr fontId="10" type="noConversion"/>
  </si>
  <si>
    <t>酸菜 麵腸</t>
    <phoneticPr fontId="10" type="noConversion"/>
  </si>
  <si>
    <t>雞蛋</t>
    <phoneticPr fontId="10" type="noConversion"/>
  </si>
  <si>
    <t>咖哩 白花</t>
    <phoneticPr fontId="10" type="noConversion"/>
  </si>
  <si>
    <t>紅棗  銀耳</t>
    <phoneticPr fontId="10" type="noConversion"/>
  </si>
  <si>
    <t>豆芽菜  麵條</t>
    <phoneticPr fontId="10" type="noConversion"/>
  </si>
  <si>
    <t>黑胡椒 豆包</t>
    <phoneticPr fontId="10" type="noConversion"/>
  </si>
  <si>
    <t xml:space="preserve">薑片 九層塔 馬鈴薯 </t>
    <phoneticPr fontId="10" type="noConversion"/>
  </si>
  <si>
    <t>蘿蔔 玉米 素米血</t>
    <phoneticPr fontId="10" type="noConversion"/>
  </si>
  <si>
    <t>高麗 豆腐 木耳</t>
    <phoneticPr fontId="10" type="noConversion"/>
  </si>
  <si>
    <t>紅藜麥  白米</t>
    <phoneticPr fontId="10" type="noConversion"/>
  </si>
  <si>
    <t>海帶結 豆皮結</t>
    <phoneticPr fontId="10" type="noConversion"/>
  </si>
  <si>
    <t>紅蘿蔔 雞蛋</t>
    <phoneticPr fontId="10" type="noConversion"/>
  </si>
  <si>
    <t>筍片</t>
    <phoneticPr fontId="10" type="noConversion"/>
  </si>
  <si>
    <t>蘿蔔</t>
    <phoneticPr fontId="10" type="noConversion"/>
  </si>
  <si>
    <t xml:space="preserve">胡瓜 </t>
    <phoneticPr fontId="10" type="noConversion"/>
  </si>
  <si>
    <t>麻油 豆腐 高麗</t>
    <phoneticPr fontId="10" type="noConversion"/>
  </si>
  <si>
    <t>玉米 香菇</t>
    <phoneticPr fontId="10" type="noConversion"/>
  </si>
  <si>
    <r>
      <t>臺南市東區私立德光中學</t>
    </r>
    <r>
      <rPr>
        <sz val="36"/>
        <color rgb="FFFF0000"/>
        <rFont val="標楷體"/>
        <family val="4"/>
        <charset val="136"/>
      </rPr>
      <t>素食</t>
    </r>
    <r>
      <rPr>
        <sz val="36"/>
        <color rgb="FF000000"/>
        <rFont val="標楷體"/>
        <family val="4"/>
        <charset val="136"/>
      </rPr>
      <t>菜單           嘉丞食品工廠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</si>
</sst>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20" x14ac:knownFonts="1">
    <font>
      <sz val="12"/>
      <color rgb="FF000000"/>
      <name val="新細明體"/>
      <charset val="136"/>
    </font>
    <font>
      <b/>
      <sz val="14"/>
      <color rgb="FF000000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26"/>
      <name val="標楷體"/>
      <family val="4"/>
      <charset val="136"/>
    </font>
    <font>
      <b/>
      <sz val="24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36"/>
      <color rgb="FF000000"/>
      <name val="標楷體"/>
      <family val="4"/>
      <charset val="136"/>
    </font>
    <font>
      <sz val="36"/>
      <color rgb="FFFF0000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1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D966"/>
        <bgColor rgb="FFFFFF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8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11" fillId="5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shrinkToFit="1"/>
    </xf>
    <xf numFmtId="14" fontId="13" fillId="6" borderId="1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 shrinkToFit="1"/>
    </xf>
    <xf numFmtId="0" fontId="12" fillId="6" borderId="8" xfId="1" applyFont="1" applyFill="1" applyBorder="1" applyAlignment="1">
      <alignment horizontal="center" vertical="center" shrinkToFit="1"/>
    </xf>
    <xf numFmtId="0" fontId="12" fillId="7" borderId="8" xfId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176" fontId="11" fillId="5" borderId="12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176" fontId="11" fillId="5" borderId="14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5" fillId="6" borderId="3" xfId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Normal="100" workbookViewId="0">
      <selection activeCell="C26" sqref="C26"/>
    </sheetView>
  </sheetViews>
  <sheetFormatPr defaultRowHeight="16.5" x14ac:dyDescent="0.25"/>
  <cols>
    <col min="3" max="3" width="16.375"/>
    <col min="4" max="4" width="18.375"/>
    <col min="5" max="5" width="18.5"/>
    <col min="6" max="6" width="14.375"/>
    <col min="7" max="7" width="20.125"/>
    <col min="8" max="8" width="19"/>
  </cols>
  <sheetData>
    <row r="1" spans="1:12" ht="19.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9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9</v>
      </c>
      <c r="J2" s="3" t="s">
        <v>10</v>
      </c>
      <c r="K2" s="2" t="s">
        <v>11</v>
      </c>
      <c r="L2" s="4" t="s">
        <v>12</v>
      </c>
    </row>
    <row r="3" spans="1:12" ht="54.75" customHeight="1" x14ac:dyDescent="0.25">
      <c r="A3" s="5" t="s">
        <v>13</v>
      </c>
      <c r="B3" s="5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7" t="s">
        <v>19</v>
      </c>
      <c r="H3" s="6" t="s">
        <v>20</v>
      </c>
      <c r="I3" s="8">
        <v>28</v>
      </c>
      <c r="J3" s="9">
        <v>26</v>
      </c>
      <c r="K3" s="9">
        <v>105</v>
      </c>
      <c r="L3" s="10">
        <v>820</v>
      </c>
    </row>
    <row r="4" spans="1:12" ht="42.75" customHeight="1" x14ac:dyDescent="0.25">
      <c r="A4" s="5" t="s">
        <v>21</v>
      </c>
      <c r="B4" s="5" t="s">
        <v>22</v>
      </c>
      <c r="C4" s="6" t="s">
        <v>23</v>
      </c>
      <c r="D4" s="6" t="s">
        <v>24</v>
      </c>
      <c r="E4" s="11" t="s">
        <v>25</v>
      </c>
      <c r="F4" s="6" t="s">
        <v>26</v>
      </c>
      <c r="G4" s="6" t="s">
        <v>19</v>
      </c>
      <c r="H4" s="6" t="s">
        <v>27</v>
      </c>
      <c r="I4" s="12">
        <v>26</v>
      </c>
      <c r="J4" s="12">
        <v>25</v>
      </c>
      <c r="K4" s="12">
        <v>102</v>
      </c>
      <c r="L4" s="13">
        <v>755</v>
      </c>
    </row>
    <row r="5" spans="1:12" ht="39.75" customHeight="1" x14ac:dyDescent="0.25">
      <c r="A5" s="5" t="s">
        <v>28</v>
      </c>
      <c r="B5" s="14" t="s">
        <v>29</v>
      </c>
      <c r="C5" s="6" t="s">
        <v>30</v>
      </c>
      <c r="D5" s="7" t="s">
        <v>31</v>
      </c>
      <c r="E5" s="15" t="s">
        <v>32</v>
      </c>
      <c r="F5" s="15" t="s">
        <v>33</v>
      </c>
      <c r="G5" s="6" t="s">
        <v>19</v>
      </c>
      <c r="H5" s="15" t="s">
        <v>34</v>
      </c>
      <c r="I5" s="9">
        <v>27</v>
      </c>
      <c r="J5" s="9">
        <v>26</v>
      </c>
      <c r="K5" s="9">
        <v>105</v>
      </c>
      <c r="L5" s="10">
        <v>820</v>
      </c>
    </row>
    <row r="6" spans="1:12" ht="39.75" customHeight="1" x14ac:dyDescent="0.25">
      <c r="A6" s="5" t="s">
        <v>35</v>
      </c>
      <c r="B6" s="5" t="s">
        <v>36</v>
      </c>
      <c r="C6" s="6" t="s">
        <v>37</v>
      </c>
      <c r="D6" s="7" t="s">
        <v>38</v>
      </c>
      <c r="E6" s="16" t="s">
        <v>39</v>
      </c>
      <c r="F6" s="6" t="s">
        <v>40</v>
      </c>
      <c r="G6" s="7" t="s">
        <v>19</v>
      </c>
      <c r="H6" s="6" t="s">
        <v>41</v>
      </c>
      <c r="I6" s="12">
        <v>29</v>
      </c>
      <c r="J6" s="12">
        <v>28</v>
      </c>
      <c r="K6" s="12">
        <v>110</v>
      </c>
      <c r="L6" s="13">
        <v>780</v>
      </c>
    </row>
    <row r="7" spans="1:12" ht="42" customHeight="1" x14ac:dyDescent="0.25">
      <c r="A7" s="17" t="s">
        <v>42</v>
      </c>
      <c r="B7" s="17" t="s">
        <v>43</v>
      </c>
      <c r="C7" s="6" t="s">
        <v>23</v>
      </c>
      <c r="D7" s="6" t="s">
        <v>44</v>
      </c>
      <c r="E7" s="6" t="s">
        <v>45</v>
      </c>
      <c r="F7" s="6" t="s">
        <v>46</v>
      </c>
      <c r="G7" s="6" t="s">
        <v>19</v>
      </c>
      <c r="H7" s="6" t="s">
        <v>47</v>
      </c>
      <c r="I7" s="9">
        <v>29</v>
      </c>
      <c r="J7" s="9">
        <v>26</v>
      </c>
      <c r="K7" s="9">
        <v>103</v>
      </c>
      <c r="L7" s="10">
        <v>780</v>
      </c>
    </row>
  </sheetData>
  <mergeCells count="1">
    <mergeCell ref="A1:L1"/>
  </mergeCells>
  <phoneticPr fontId="10" type="noConversion"/>
  <pageMargins left="0.69930555555555496" right="0.69930555555555496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>
      <selection activeCell="D6" sqref="D6"/>
    </sheetView>
  </sheetViews>
  <sheetFormatPr defaultRowHeight="16.5" x14ac:dyDescent="0.25"/>
  <cols>
    <col min="1" max="1" width="14.5" bestFit="1" customWidth="1"/>
    <col min="2" max="2" width="8.125" customWidth="1"/>
    <col min="3" max="3" width="27.625"/>
    <col min="4" max="4" width="30.125" customWidth="1"/>
    <col min="5" max="5" width="36.875" customWidth="1"/>
    <col min="6" max="6" width="30.625" customWidth="1"/>
    <col min="7" max="7" width="14.875" customWidth="1"/>
    <col min="8" max="8" width="29.375" bestFit="1" customWidth="1"/>
    <col min="10" max="10" width="10.625" customWidth="1"/>
  </cols>
  <sheetData>
    <row r="1" spans="1:12" ht="55.5" customHeight="1" thickBot="1" x14ac:dyDescent="0.3">
      <c r="A1" s="69" t="s">
        <v>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28.5" thickBot="1" x14ac:dyDescent="0.3">
      <c r="A2" s="52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4" t="s">
        <v>9</v>
      </c>
      <c r="J2" s="55" t="s">
        <v>10</v>
      </c>
      <c r="K2" s="54" t="s">
        <v>11</v>
      </c>
      <c r="L2" s="56" t="s">
        <v>12</v>
      </c>
    </row>
    <row r="3" spans="1:12" s="18" customFormat="1" ht="60" customHeight="1" x14ac:dyDescent="0.25">
      <c r="A3" s="57">
        <v>45271</v>
      </c>
      <c r="B3" s="45" t="s">
        <v>14</v>
      </c>
      <c r="C3" s="46" t="s">
        <v>50</v>
      </c>
      <c r="D3" s="47" t="s">
        <v>51</v>
      </c>
      <c r="E3" s="48" t="s">
        <v>52</v>
      </c>
      <c r="F3" s="49" t="s">
        <v>53</v>
      </c>
      <c r="G3" s="50" t="s">
        <v>48</v>
      </c>
      <c r="H3" s="50" t="s">
        <v>54</v>
      </c>
      <c r="I3" s="51">
        <v>22</v>
      </c>
      <c r="J3" s="51">
        <v>18</v>
      </c>
      <c r="K3" s="51">
        <v>120</v>
      </c>
      <c r="L3" s="58">
        <f>I3*9+J3*4+K3*4</f>
        <v>750</v>
      </c>
    </row>
    <row r="4" spans="1:12" s="19" customFormat="1" ht="60" customHeight="1" x14ac:dyDescent="0.25">
      <c r="A4" s="59"/>
      <c r="B4" s="24"/>
      <c r="C4" s="30" t="s">
        <v>76</v>
      </c>
      <c r="D4" s="31" t="s">
        <v>77</v>
      </c>
      <c r="E4" s="30" t="s">
        <v>55</v>
      </c>
      <c r="F4" s="30" t="s">
        <v>56</v>
      </c>
      <c r="G4" s="32" t="s">
        <v>49</v>
      </c>
      <c r="H4" s="33" t="s">
        <v>78</v>
      </c>
      <c r="I4" s="44"/>
      <c r="J4" s="44"/>
      <c r="K4" s="44"/>
      <c r="L4" s="60"/>
    </row>
    <row r="5" spans="1:12" s="18" customFormat="1" ht="60" customHeight="1" x14ac:dyDescent="0.25">
      <c r="A5" s="61">
        <v>45272</v>
      </c>
      <c r="B5" s="25" t="s">
        <v>22</v>
      </c>
      <c r="C5" s="28" t="s">
        <v>57</v>
      </c>
      <c r="D5" s="34" t="s">
        <v>58</v>
      </c>
      <c r="E5" s="28" t="s">
        <v>59</v>
      </c>
      <c r="F5" s="28" t="s">
        <v>60</v>
      </c>
      <c r="G5" s="29" t="s">
        <v>48</v>
      </c>
      <c r="H5" s="29" t="s">
        <v>61</v>
      </c>
      <c r="I5" s="44">
        <v>21</v>
      </c>
      <c r="J5" s="44">
        <v>17</v>
      </c>
      <c r="K5" s="44">
        <v>115</v>
      </c>
      <c r="L5" s="60">
        <f t="shared" ref="L5" si="0">I5*9+J5*4+K5*4</f>
        <v>717</v>
      </c>
    </row>
    <row r="6" spans="1:12" s="19" customFormat="1" ht="60" customHeight="1" x14ac:dyDescent="0.25">
      <c r="A6" s="59"/>
      <c r="B6" s="26"/>
      <c r="C6" s="30" t="s">
        <v>79</v>
      </c>
      <c r="D6" s="31" t="s">
        <v>80</v>
      </c>
      <c r="E6" s="31" t="s">
        <v>81</v>
      </c>
      <c r="F6" s="30" t="s">
        <v>82</v>
      </c>
      <c r="G6" s="32" t="s">
        <v>49</v>
      </c>
      <c r="H6" s="32" t="s">
        <v>83</v>
      </c>
      <c r="I6" s="44"/>
      <c r="J6" s="44"/>
      <c r="K6" s="44"/>
      <c r="L6" s="60"/>
    </row>
    <row r="7" spans="1:12" s="20" customFormat="1" ht="60" customHeight="1" x14ac:dyDescent="0.25">
      <c r="A7" s="61">
        <v>45273</v>
      </c>
      <c r="B7" s="25" t="s">
        <v>29</v>
      </c>
      <c r="C7" s="35" t="s">
        <v>62</v>
      </c>
      <c r="D7" s="36" t="s">
        <v>63</v>
      </c>
      <c r="E7" s="36" t="s">
        <v>64</v>
      </c>
      <c r="F7" s="36" t="s">
        <v>65</v>
      </c>
      <c r="G7" s="37" t="s">
        <v>48</v>
      </c>
      <c r="H7" s="38" t="s">
        <v>66</v>
      </c>
      <c r="I7" s="44">
        <v>22.5</v>
      </c>
      <c r="J7" s="44">
        <v>19.899999999999999</v>
      </c>
      <c r="K7" s="44">
        <v>110</v>
      </c>
      <c r="L7" s="60">
        <f t="shared" ref="L7" si="1">I7*9+J7*4+K7*4</f>
        <v>722.1</v>
      </c>
    </row>
    <row r="8" spans="1:12" s="21" customFormat="1" ht="60" customHeight="1" x14ac:dyDescent="0.25">
      <c r="A8" s="59"/>
      <c r="B8" s="27"/>
      <c r="C8" s="30" t="s">
        <v>84</v>
      </c>
      <c r="D8" s="39" t="s">
        <v>85</v>
      </c>
      <c r="E8" s="39" t="s">
        <v>86</v>
      </c>
      <c r="F8" s="30" t="s">
        <v>87</v>
      </c>
      <c r="G8" s="32" t="s">
        <v>49</v>
      </c>
      <c r="H8" s="40" t="s">
        <v>88</v>
      </c>
      <c r="I8" s="44"/>
      <c r="J8" s="44"/>
      <c r="K8" s="44"/>
      <c r="L8" s="60"/>
    </row>
    <row r="9" spans="1:12" s="18" customFormat="1" ht="60" customHeight="1" x14ac:dyDescent="0.25">
      <c r="A9" s="61">
        <v>45274</v>
      </c>
      <c r="B9" s="25" t="s">
        <v>36</v>
      </c>
      <c r="C9" s="35" t="s">
        <v>67</v>
      </c>
      <c r="D9" s="41" t="s">
        <v>68</v>
      </c>
      <c r="E9" s="41" t="s">
        <v>69</v>
      </c>
      <c r="F9" s="35" t="s">
        <v>70</v>
      </c>
      <c r="G9" s="42" t="s">
        <v>49</v>
      </c>
      <c r="H9" s="37" t="s">
        <v>71</v>
      </c>
      <c r="I9" s="44">
        <v>21.5</v>
      </c>
      <c r="J9" s="44">
        <v>21</v>
      </c>
      <c r="K9" s="44">
        <v>115</v>
      </c>
      <c r="L9" s="60">
        <f t="shared" ref="L9" si="2">I9*9+J9*4+K9*4</f>
        <v>737.5</v>
      </c>
    </row>
    <row r="10" spans="1:12" s="19" customFormat="1" ht="60" customHeight="1" x14ac:dyDescent="0.25">
      <c r="A10" s="59"/>
      <c r="B10" s="24"/>
      <c r="C10" s="32" t="s">
        <v>89</v>
      </c>
      <c r="D10" s="32" t="s">
        <v>90</v>
      </c>
      <c r="E10" s="43" t="s">
        <v>91</v>
      </c>
      <c r="F10" s="32" t="s">
        <v>70</v>
      </c>
      <c r="G10" s="43" t="s">
        <v>49</v>
      </c>
      <c r="H10" s="32" t="s">
        <v>92</v>
      </c>
      <c r="I10" s="44"/>
      <c r="J10" s="44"/>
      <c r="K10" s="44"/>
      <c r="L10" s="60"/>
    </row>
    <row r="11" spans="1:12" s="19" customFormat="1" ht="60" customHeight="1" x14ac:dyDescent="0.25">
      <c r="A11" s="61">
        <v>45275</v>
      </c>
      <c r="B11" s="23" t="s">
        <v>43</v>
      </c>
      <c r="C11" s="35" t="s">
        <v>50</v>
      </c>
      <c r="D11" s="41" t="s">
        <v>72</v>
      </c>
      <c r="E11" s="41" t="s">
        <v>73</v>
      </c>
      <c r="F11" s="35" t="s">
        <v>75</v>
      </c>
      <c r="G11" s="37" t="s">
        <v>48</v>
      </c>
      <c r="H11" s="37" t="s">
        <v>74</v>
      </c>
      <c r="I11" s="44">
        <v>25</v>
      </c>
      <c r="J11" s="44">
        <v>20.3</v>
      </c>
      <c r="K11" s="44">
        <v>121</v>
      </c>
      <c r="L11" s="60">
        <f t="shared" ref="L11" si="3">I11*9+J11*4+K11*4</f>
        <v>790.2</v>
      </c>
    </row>
    <row r="12" spans="1:12" s="19" customFormat="1" ht="60" customHeight="1" thickBot="1" x14ac:dyDescent="0.3">
      <c r="A12" s="62"/>
      <c r="B12" s="63"/>
      <c r="C12" s="64" t="s">
        <v>76</v>
      </c>
      <c r="D12" s="64" t="s">
        <v>95</v>
      </c>
      <c r="E12" s="65" t="s">
        <v>96</v>
      </c>
      <c r="F12" s="64" t="s">
        <v>94</v>
      </c>
      <c r="G12" s="66" t="s">
        <v>49</v>
      </c>
      <c r="H12" s="64" t="s">
        <v>93</v>
      </c>
      <c r="I12" s="67"/>
      <c r="J12" s="67"/>
      <c r="K12" s="67"/>
      <c r="L12" s="68"/>
    </row>
  </sheetData>
  <mergeCells count="21">
    <mergeCell ref="A1:L1"/>
    <mergeCell ref="I3:I4"/>
    <mergeCell ref="J3:J4"/>
    <mergeCell ref="K3:K4"/>
    <mergeCell ref="L3:L4"/>
    <mergeCell ref="I5:I6"/>
    <mergeCell ref="J5:J6"/>
    <mergeCell ref="K5:K6"/>
    <mergeCell ref="L5:L6"/>
    <mergeCell ref="I7:I8"/>
    <mergeCell ref="J7:J8"/>
    <mergeCell ref="K7:K8"/>
    <mergeCell ref="L7:L8"/>
    <mergeCell ref="I9:I10"/>
    <mergeCell ref="J9:J10"/>
    <mergeCell ref="K9:K10"/>
    <mergeCell ref="L9:L10"/>
    <mergeCell ref="I11:I12"/>
    <mergeCell ref="J11:J12"/>
    <mergeCell ref="K11:K12"/>
    <mergeCell ref="L11:L12"/>
  </mergeCells>
  <phoneticPr fontId="10" type="noConversion"/>
  <pageMargins left="0.69930555555555496" right="0.69930555555555496" top="0.75" bottom="0.75" header="0.51180555555555496" footer="0.51180555555555496"/>
  <pageSetup paperSize="9" scale="57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</dc:creator>
  <dc:description/>
  <cp:lastModifiedBy>User</cp:lastModifiedBy>
  <cp:revision>1</cp:revision>
  <cp:lastPrinted>2023-12-11T03:32:29Z</cp:lastPrinted>
  <dcterms:created xsi:type="dcterms:W3CDTF">2017-07-21T06:55:00Z</dcterms:created>
  <dcterms:modified xsi:type="dcterms:W3CDTF">2023-12-11T03:35:35Z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2052-10.1.0.7400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