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480" yWindow="75" windowWidth="19425" windowHeight="9285"/>
  </bookViews>
  <sheets>
    <sheet name="工作表1" sheetId="1" r:id="rId1"/>
    <sheet name="工作表3" sheetId="3" r:id="rId2"/>
  </sheets>
  <calcPr calcId="144525"/>
</workbook>
</file>

<file path=xl/calcChain.xml><?xml version="1.0" encoding="utf-8"?>
<calcChain xmlns="http://schemas.openxmlformats.org/spreadsheetml/2006/main">
  <c r="E66" i="1" l="1"/>
  <c r="F66" i="1"/>
  <c r="G66" i="1"/>
  <c r="H66" i="1"/>
  <c r="I66" i="1"/>
  <c r="E42" i="1"/>
  <c r="F42" i="1"/>
  <c r="G42" i="1"/>
  <c r="H42" i="1"/>
  <c r="I42" i="1"/>
  <c r="E92" i="1"/>
  <c r="F92" i="1"/>
  <c r="G92" i="1"/>
  <c r="H92" i="1"/>
  <c r="I92" i="1"/>
  <c r="E74" i="1"/>
  <c r="F74" i="1"/>
  <c r="G74" i="1"/>
  <c r="H74" i="1"/>
  <c r="I74" i="1"/>
  <c r="E202" i="1" l="1"/>
  <c r="F202" i="1"/>
  <c r="G202" i="1"/>
  <c r="H202" i="1"/>
  <c r="I202" i="1"/>
  <c r="E153" i="1"/>
  <c r="F153" i="1"/>
  <c r="G153" i="1"/>
  <c r="H153" i="1"/>
  <c r="I153" i="1"/>
  <c r="E142" i="1"/>
  <c r="F142" i="1"/>
  <c r="G142" i="1"/>
  <c r="H142" i="1"/>
  <c r="I142" i="1"/>
  <c r="E132" i="1"/>
  <c r="F132" i="1"/>
  <c r="G132" i="1"/>
  <c r="H132" i="1"/>
  <c r="I132" i="1"/>
  <c r="E105" i="1"/>
  <c r="F105" i="1"/>
  <c r="G105" i="1"/>
  <c r="H105" i="1"/>
  <c r="I105" i="1"/>
  <c r="E29" i="1"/>
  <c r="F29" i="1"/>
  <c r="G29" i="1"/>
  <c r="H29" i="1"/>
  <c r="I29" i="1"/>
  <c r="E21" i="1"/>
  <c r="F21" i="1"/>
  <c r="G21" i="1"/>
  <c r="H21" i="1"/>
  <c r="I21" i="1"/>
  <c r="E173" i="1" l="1"/>
  <c r="E209" i="1" l="1"/>
  <c r="F209" i="1"/>
  <c r="G209" i="1"/>
  <c r="H209" i="1"/>
  <c r="I209" i="1"/>
  <c r="E181" i="1"/>
  <c r="F181" i="1"/>
  <c r="G181" i="1"/>
  <c r="H181" i="1"/>
  <c r="I181" i="1"/>
  <c r="E165" i="1"/>
  <c r="F165" i="1"/>
  <c r="G165" i="1"/>
  <c r="H165" i="1"/>
  <c r="I165" i="1"/>
  <c r="E116" i="1"/>
  <c r="F116" i="1"/>
  <c r="G116" i="1"/>
  <c r="H116" i="1"/>
  <c r="I116" i="1"/>
  <c r="E125" i="1"/>
  <c r="F125" i="1"/>
  <c r="G125" i="1"/>
  <c r="H125" i="1"/>
  <c r="I125" i="1"/>
  <c r="E54" i="1"/>
  <c r="F54" i="1"/>
  <c r="G54" i="1"/>
  <c r="H54" i="1"/>
  <c r="I54" i="1"/>
  <c r="E7" i="1" l="1"/>
  <c r="I197" i="1" l="1"/>
  <c r="H197" i="1"/>
  <c r="G197" i="1"/>
  <c r="F197" i="1"/>
  <c r="E197" i="1"/>
  <c r="I173" i="1"/>
  <c r="H173" i="1"/>
  <c r="G173" i="1"/>
  <c r="F173" i="1"/>
  <c r="E83" i="1" l="1"/>
  <c r="F83" i="1"/>
  <c r="G83" i="1"/>
  <c r="H83" i="1"/>
  <c r="I83" i="1"/>
  <c r="F7" i="1"/>
  <c r="G7" i="1"/>
  <c r="H7" i="1"/>
  <c r="I7" i="1"/>
</calcChain>
</file>

<file path=xl/sharedStrings.xml><?xml version="1.0" encoding="utf-8"?>
<sst xmlns="http://schemas.openxmlformats.org/spreadsheetml/2006/main" count="688" uniqueCount="262">
  <si>
    <t>返家各站人數統計</t>
  </si>
  <si>
    <t>返家類別</t>
  </si>
  <si>
    <t>返家路線</t>
  </si>
  <si>
    <t>返家站名</t>
  </si>
  <si>
    <t>返家站號</t>
  </si>
  <si>
    <t>星期一人數</t>
  </si>
  <si>
    <t>星期二人數</t>
  </si>
  <si>
    <t>星期三人數</t>
  </si>
  <si>
    <t>星期四人數</t>
  </si>
  <si>
    <t>星期五人數</t>
  </si>
  <si>
    <t>6點</t>
  </si>
  <si>
    <t>S10</t>
  </si>
  <si>
    <t>S15</t>
  </si>
  <si>
    <t>S20</t>
  </si>
  <si>
    <t>小計：</t>
  </si>
  <si>
    <t>E05</t>
  </si>
  <si>
    <t>E10</t>
  </si>
  <si>
    <t>E15</t>
  </si>
  <si>
    <t>E20</t>
  </si>
  <si>
    <t>N20</t>
  </si>
  <si>
    <t>N25</t>
  </si>
  <si>
    <t>N30</t>
  </si>
  <si>
    <t>N35</t>
  </si>
  <si>
    <t>M05</t>
  </si>
  <si>
    <t>M10</t>
  </si>
  <si>
    <t>M15</t>
  </si>
  <si>
    <t>M20</t>
  </si>
  <si>
    <t>M30</t>
  </si>
  <si>
    <t>M35</t>
  </si>
  <si>
    <t>市區D</t>
  </si>
  <si>
    <t>Q10</t>
  </si>
  <si>
    <t>Q15</t>
  </si>
  <si>
    <t>Q25</t>
  </si>
  <si>
    <t>Q30</t>
  </si>
  <si>
    <t>Q35</t>
  </si>
  <si>
    <t>Q40</t>
  </si>
  <si>
    <t>P05</t>
  </si>
  <si>
    <t>P10</t>
  </si>
  <si>
    <t>P15</t>
  </si>
  <si>
    <t>P20</t>
  </si>
  <si>
    <t>市區F</t>
  </si>
  <si>
    <t>W05</t>
  </si>
  <si>
    <t>W15</t>
  </si>
  <si>
    <t>W25</t>
  </si>
  <si>
    <t>W35</t>
  </si>
  <si>
    <t>真善美影視廣場</t>
  </si>
  <si>
    <t>W45</t>
  </si>
  <si>
    <t>Z05</t>
  </si>
  <si>
    <t>Z10</t>
  </si>
  <si>
    <t>Z15</t>
  </si>
  <si>
    <t>永康A線</t>
  </si>
  <si>
    <t>L05</t>
  </si>
  <si>
    <t>L10</t>
  </si>
  <si>
    <t>L15</t>
  </si>
  <si>
    <t>L20</t>
  </si>
  <si>
    <t>L30</t>
  </si>
  <si>
    <t>永康B線</t>
  </si>
  <si>
    <t>V05</t>
  </si>
  <si>
    <t>V10</t>
  </si>
  <si>
    <t>V15</t>
  </si>
  <si>
    <t>V20</t>
  </si>
  <si>
    <t>G20</t>
  </si>
  <si>
    <t>R05</t>
  </si>
  <si>
    <t>花園夜市</t>
  </si>
  <si>
    <t>R10</t>
  </si>
  <si>
    <t>R15</t>
  </si>
  <si>
    <t>R20</t>
  </si>
  <si>
    <t>岡山線</t>
  </si>
  <si>
    <t>A05</t>
  </si>
  <si>
    <t>A06</t>
  </si>
  <si>
    <t>A10</t>
  </si>
  <si>
    <t>A15</t>
  </si>
  <si>
    <t>A20</t>
  </si>
  <si>
    <t>A25</t>
  </si>
  <si>
    <t>A30</t>
  </si>
  <si>
    <t>A35</t>
  </si>
  <si>
    <t>A40</t>
  </si>
  <si>
    <t>太爺十字路口</t>
  </si>
  <si>
    <t>A45</t>
  </si>
  <si>
    <t>阿蓮線</t>
  </si>
  <si>
    <t>C05</t>
  </si>
  <si>
    <t>C10</t>
  </si>
  <si>
    <t>C15</t>
  </si>
  <si>
    <t>C20</t>
  </si>
  <si>
    <t>C25</t>
  </si>
  <si>
    <t>C30</t>
  </si>
  <si>
    <t>茄萣線</t>
  </si>
  <si>
    <t>上茄萣市場</t>
  </si>
  <si>
    <t>F05</t>
  </si>
  <si>
    <t>F10</t>
  </si>
  <si>
    <t>F15</t>
  </si>
  <si>
    <t>F25</t>
  </si>
  <si>
    <t>F30</t>
  </si>
  <si>
    <t>F35</t>
  </si>
  <si>
    <t>B05</t>
  </si>
  <si>
    <t>海埔國小旁7-11</t>
  </si>
  <si>
    <t>B10</t>
  </si>
  <si>
    <t>B15</t>
  </si>
  <si>
    <t>善化線</t>
  </si>
  <si>
    <t>I05</t>
  </si>
  <si>
    <t>I10</t>
  </si>
  <si>
    <t>I20</t>
  </si>
  <si>
    <t>I25</t>
  </si>
  <si>
    <t>I30</t>
  </si>
  <si>
    <t>新化線</t>
  </si>
  <si>
    <t>K05</t>
  </si>
  <si>
    <t>K10</t>
  </si>
  <si>
    <t>K15</t>
  </si>
  <si>
    <t>K20</t>
  </si>
  <si>
    <t>K21</t>
  </si>
  <si>
    <t>K25</t>
  </si>
  <si>
    <t>K30</t>
  </si>
  <si>
    <t>J05</t>
  </si>
  <si>
    <t>J10</t>
  </si>
  <si>
    <t>J15</t>
  </si>
  <si>
    <t>J20</t>
  </si>
  <si>
    <t>J25</t>
  </si>
  <si>
    <t>歸仁線</t>
  </si>
  <si>
    <t>H05</t>
  </si>
  <si>
    <t>H10</t>
  </si>
  <si>
    <t>H15</t>
  </si>
  <si>
    <t>H20</t>
  </si>
  <si>
    <t>D10</t>
  </si>
  <si>
    <t>D15</t>
  </si>
  <si>
    <t>D25</t>
  </si>
  <si>
    <t>D30</t>
  </si>
  <si>
    <t>市區B</t>
    <phoneticPr fontId="1" type="noConversion"/>
  </si>
  <si>
    <t>湖內線</t>
    <phoneticPr fontId="1" type="noConversion"/>
  </si>
  <si>
    <t>路竹B線</t>
    <phoneticPr fontId="1" type="noConversion"/>
  </si>
  <si>
    <t>永大線</t>
    <phoneticPr fontId="1" type="noConversion"/>
  </si>
  <si>
    <r>
      <rPr>
        <sz val="14"/>
        <color theme="1"/>
        <rFont val="細明體"/>
        <family val="3"/>
        <charset val="136"/>
      </rPr>
      <t>市區</t>
    </r>
    <r>
      <rPr>
        <sz val="14"/>
        <color theme="1"/>
        <rFont val="Times New Roman"/>
        <family val="1"/>
      </rPr>
      <t>A</t>
    </r>
    <phoneticPr fontId="1" type="noConversion"/>
  </si>
  <si>
    <r>
      <rPr>
        <sz val="14"/>
        <color theme="1"/>
        <rFont val="細明體"/>
        <family val="3"/>
        <charset val="136"/>
      </rPr>
      <t>路竹</t>
    </r>
    <r>
      <rPr>
        <sz val="14"/>
        <color theme="1"/>
        <rFont val="Times New Roman"/>
        <family val="1"/>
      </rPr>
      <t>A</t>
    </r>
    <r>
      <rPr>
        <sz val="14"/>
        <color theme="1"/>
        <rFont val="細明體"/>
        <family val="3"/>
        <charset val="136"/>
      </rPr>
      <t>線</t>
    </r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</si>
  <si>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</si>
  <si>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t>關廟線</t>
    <phoneticPr fontId="1" type="noConversion"/>
  </si>
  <si>
    <t>A26</t>
  </si>
  <si>
    <t>正一牙醫</t>
    <phoneticPr fontId="1" type="noConversion"/>
  </si>
  <si>
    <t>N15</t>
    <phoneticPr fontId="1" type="noConversion"/>
  </si>
  <si>
    <t>N10</t>
    <phoneticPr fontId="1" type="noConversion"/>
  </si>
  <si>
    <t>N05</t>
    <phoneticPr fontId="1" type="noConversion"/>
  </si>
  <si>
    <t>R01</t>
    <phoneticPr fontId="1" type="noConversion"/>
  </si>
  <si>
    <r>
      <rPr>
        <sz val="14"/>
        <color theme="1"/>
        <rFont val="細明體"/>
        <family val="3"/>
        <charset val="136"/>
      </rPr>
      <t>仁德</t>
    </r>
    <r>
      <rPr>
        <sz val="14"/>
        <color theme="1"/>
        <rFont val="Times New Roman"/>
        <family val="1"/>
      </rPr>
      <t>B</t>
    </r>
    <phoneticPr fontId="1" type="noConversion"/>
  </si>
  <si>
    <t>灣裡聯合活動中心</t>
  </si>
  <si>
    <t>金蠻宮</t>
    <phoneticPr fontId="1" type="noConversion"/>
  </si>
  <si>
    <t>★(一)開始行駛合併路線</t>
    <phoneticPr fontId="1" type="noConversion"/>
  </si>
  <si>
    <t>大潤發</t>
    <phoneticPr fontId="1" type="noConversion"/>
  </si>
  <si>
    <r>
      <t>85</t>
    </r>
    <r>
      <rPr>
        <sz val="14"/>
        <color theme="1"/>
        <rFont val="細明體"/>
        <family val="3"/>
        <charset val="136"/>
      </rPr>
      <t>℃咖啡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西門路四段</t>
    </r>
    <r>
      <rPr>
        <sz val="14"/>
        <color theme="1"/>
        <rFont val="Times New Roman"/>
        <family val="1"/>
      </rPr>
      <t>277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</si>
  <si>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肯德基</t>
    </r>
    <r>
      <rPr>
        <sz val="14"/>
        <color theme="1"/>
        <rFont val="Times New Roman"/>
        <family val="1"/>
      </rPr>
      <t xml:space="preserve">                                   </t>
    </r>
    <r>
      <rPr>
        <sz val="14"/>
        <color theme="1"/>
        <rFont val="細明體"/>
        <family val="3"/>
        <charset val="136"/>
      </rPr>
      <t>西門路四段</t>
    </r>
    <r>
      <rPr>
        <sz val="14"/>
        <color theme="1"/>
        <rFont val="Times New Roman"/>
        <family val="1"/>
      </rPr>
      <t>169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</si>
  <si>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長春素食館                 安和路一段59-1號</t>
    <phoneticPr fontId="1" type="noConversion"/>
  </si>
  <si>
    <r>
      <rPr>
        <sz val="14"/>
        <color theme="1"/>
        <rFont val="細明體"/>
        <family val="3"/>
        <charset val="136"/>
      </rPr>
      <t>樺谷大飯店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海佃路一段</t>
    </r>
    <r>
      <rPr>
        <sz val="14"/>
        <color theme="1"/>
        <rFont val="Times New Roman"/>
        <family val="1"/>
      </rPr>
      <t>231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</si>
  <si>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大港街口小北百貨</t>
    </r>
    <r>
      <rPr>
        <sz val="14"/>
        <color theme="1"/>
        <rFont val="Times New Roman"/>
        <family val="1"/>
      </rPr>
      <t xml:space="preserve">                     </t>
    </r>
    <r>
      <rPr>
        <sz val="14"/>
        <color theme="1"/>
        <rFont val="細明體"/>
        <family val="3"/>
        <charset val="136"/>
      </rPr>
      <t>台南市文賢路</t>
    </r>
    <r>
      <rPr>
        <sz val="14"/>
        <color theme="1"/>
        <rFont val="Times New Roman"/>
        <family val="1"/>
      </rPr>
      <t>697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</si>
  <si>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蘇耳鼻喉科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台南市文賢路</t>
    </r>
    <r>
      <rPr>
        <sz val="14"/>
        <color theme="1"/>
        <rFont val="Times New Roman"/>
        <family val="1"/>
      </rPr>
      <t>263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</si>
  <si>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陸建邦耳鼻喉科</t>
    </r>
    <r>
      <rPr>
        <sz val="14"/>
        <color theme="1"/>
        <rFont val="Times New Roman"/>
        <family val="1"/>
      </rPr>
      <t xml:space="preserve">                       </t>
    </r>
    <r>
      <rPr>
        <sz val="14"/>
        <color theme="1"/>
        <rFont val="細明體"/>
        <family val="3"/>
        <charset val="136"/>
      </rPr>
      <t>金華路與民生路口</t>
    </r>
    <phoneticPr fontId="1" type="noConversion"/>
  </si>
  <si>
    <r>
      <rPr>
        <sz val="14"/>
        <color theme="1"/>
        <rFont val="細明體"/>
        <family val="3"/>
        <charset val="136"/>
      </rPr>
      <t>永川醫院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成功路</t>
    </r>
    <r>
      <rPr>
        <sz val="14"/>
        <color theme="1"/>
        <rFont val="Times New Roman"/>
        <family val="1"/>
      </rPr>
      <t xml:space="preserve">)                   </t>
    </r>
    <r>
      <rPr>
        <sz val="14"/>
        <color theme="1"/>
        <rFont val="細明體"/>
        <family val="3"/>
        <charset val="136"/>
      </rPr>
      <t>成功路</t>
    </r>
    <r>
      <rPr>
        <sz val="14"/>
        <color theme="1"/>
        <rFont val="Times New Roman"/>
        <family val="1"/>
      </rPr>
      <t>169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</si>
  <si>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7-11道成門市                                      台南市北門路二段500號</t>
    <phoneticPr fontId="1" type="noConversion"/>
  </si>
  <si>
    <r>
      <rPr>
        <sz val="14"/>
        <color theme="1"/>
        <rFont val="細明體"/>
        <family val="3"/>
        <charset val="136"/>
      </rPr>
      <t>萊爾富</t>
    </r>
    <r>
      <rPr>
        <sz val="14"/>
        <color theme="1"/>
        <rFont val="Times New Roman"/>
        <family val="1"/>
      </rPr>
      <t xml:space="preserve">                                     </t>
    </r>
    <r>
      <rPr>
        <sz val="14"/>
        <color theme="1"/>
        <rFont val="細明體"/>
        <family val="3"/>
        <charset val="136"/>
      </rPr>
      <t>臨安路二段</t>
    </r>
    <r>
      <rPr>
        <sz val="14"/>
        <color theme="1"/>
        <rFont val="Times New Roman"/>
        <family val="1"/>
      </rPr>
      <t>215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</si>
  <si>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東方美早餐店</t>
    </r>
    <r>
      <rPr>
        <sz val="14"/>
        <color theme="1"/>
        <rFont val="Times New Roman"/>
        <family val="1"/>
      </rPr>
      <t xml:space="preserve">                                               </t>
    </r>
    <r>
      <rPr>
        <sz val="14"/>
        <color theme="1"/>
        <rFont val="細明體"/>
        <family val="3"/>
        <charset val="136"/>
      </rPr>
      <t>臨安路二段</t>
    </r>
    <r>
      <rPr>
        <sz val="14"/>
        <color theme="1"/>
        <rFont val="Times New Roman"/>
        <family val="1"/>
      </rPr>
      <t>89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</si>
  <si>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7-11(大欣門市)                                  和緯路五段與賢北路口</t>
    <phoneticPr fontId="1" type="noConversion"/>
  </si>
  <si>
    <r>
      <rPr>
        <sz val="14"/>
        <color theme="1"/>
        <rFont val="細明體"/>
        <family val="3"/>
        <charset val="136"/>
      </rPr>
      <t>西門路四段彰化銀行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西門路四段</t>
    </r>
    <r>
      <rPr>
        <sz val="14"/>
        <color theme="1"/>
        <rFont val="Times New Roman"/>
        <family val="1"/>
      </rPr>
      <t>367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</si>
  <si>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北成路</t>
    </r>
    <r>
      <rPr>
        <sz val="14"/>
        <color theme="1"/>
        <rFont val="Times New Roman"/>
        <family val="1"/>
      </rPr>
      <t>7-11</t>
    </r>
    <r>
      <rPr>
        <sz val="14"/>
        <color theme="1"/>
        <rFont val="細明體"/>
        <family val="3"/>
        <charset val="136"/>
      </rPr>
      <t>超商</t>
    </r>
    <r>
      <rPr>
        <sz val="14"/>
        <color theme="1"/>
        <rFont val="Times New Roman"/>
        <family val="1"/>
      </rPr>
      <t xml:space="preserve">                         </t>
    </r>
    <r>
      <rPr>
        <sz val="14"/>
        <color theme="1"/>
        <rFont val="細明體"/>
        <family val="3"/>
        <charset val="136"/>
      </rPr>
      <t>西門路四段</t>
    </r>
    <r>
      <rPr>
        <sz val="14"/>
        <color theme="1"/>
        <rFont val="Times New Roman"/>
        <family val="1"/>
      </rPr>
      <t>455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</si>
  <si>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饕公火鍋店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塩行三村國小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對面</t>
    </r>
    <r>
      <rPr>
        <sz val="14"/>
        <color theme="1"/>
        <rFont val="Times New Roman"/>
        <family val="1"/>
      </rPr>
      <t>)</t>
    </r>
    <phoneticPr fontId="1" type="noConversion"/>
  </si>
  <si>
    <r>
      <t xml:space="preserve">NISSAN                                   </t>
    </r>
    <r>
      <rPr>
        <sz val="14"/>
        <color theme="1"/>
        <rFont val="細明體"/>
        <family val="3"/>
        <charset val="136"/>
      </rPr>
      <t>永大路二段</t>
    </r>
    <r>
      <rPr>
        <sz val="14"/>
        <color theme="1"/>
        <rFont val="Times New Roman"/>
        <family val="1"/>
      </rPr>
      <t>1296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</si>
  <si>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啄木鳥藥局               永大路二段文賢街路口</t>
    <phoneticPr fontId="1" type="noConversion"/>
  </si>
  <si>
    <r>
      <rPr>
        <sz val="14"/>
        <color theme="1"/>
        <rFont val="細明體"/>
        <family val="3"/>
        <charset val="136"/>
      </rPr>
      <t>安順郵局對面東東佳麵館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安和路一段</t>
    </r>
    <r>
      <rPr>
        <sz val="14"/>
        <color theme="1"/>
        <rFont val="Times New Roman"/>
        <family val="1"/>
      </rPr>
      <t>430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</si>
  <si>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崑山中學</t>
    <phoneticPr fontId="1" type="noConversion"/>
  </si>
  <si>
    <r>
      <rPr>
        <sz val="14"/>
        <color theme="1"/>
        <rFont val="細明體"/>
        <family val="3"/>
        <charset val="136"/>
      </rPr>
      <t>王家牛肉湯對面</t>
    </r>
    <r>
      <rPr>
        <sz val="14"/>
        <color theme="1"/>
        <rFont val="Times New Roman"/>
        <family val="1"/>
      </rPr>
      <t xml:space="preserve">                   </t>
    </r>
    <r>
      <rPr>
        <sz val="14"/>
        <color theme="1"/>
        <rFont val="細明體"/>
        <family val="3"/>
        <charset val="136"/>
      </rPr>
      <t>永康區永大路二段</t>
    </r>
    <r>
      <rPr>
        <sz val="14"/>
        <color theme="1"/>
        <rFont val="Times New Roman"/>
        <family val="1"/>
      </rPr>
      <t>173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</si>
  <si>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承天橋口                     安平路</t>
    <phoneticPr fontId="1" type="noConversion"/>
  </si>
  <si>
    <r>
      <rPr>
        <sz val="14"/>
        <color theme="1"/>
        <rFont val="細明體"/>
        <family val="3"/>
        <charset val="136"/>
      </rPr>
      <t>和緯路黃昏市場金航窗簾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和緯路四段</t>
    </r>
    <r>
      <rPr>
        <sz val="14"/>
        <color theme="1"/>
        <rFont val="Times New Roman"/>
        <family val="1"/>
      </rPr>
      <t>299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</si>
  <si>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茶的魔手</t>
    </r>
    <r>
      <rPr>
        <sz val="14"/>
        <color theme="1"/>
        <rFont val="Times New Roman"/>
        <family val="1"/>
      </rPr>
      <t>(7-11</t>
    </r>
    <r>
      <rPr>
        <sz val="14"/>
        <color theme="1"/>
        <rFont val="細明體"/>
        <family val="3"/>
        <charset val="136"/>
      </rPr>
      <t>對面</t>
    </r>
    <r>
      <rPr>
        <sz val="14"/>
        <color theme="1"/>
        <rFont val="Times New Roman"/>
        <family val="1"/>
      </rPr>
      <t xml:space="preserve">)                </t>
    </r>
    <r>
      <rPr>
        <sz val="14"/>
        <color theme="1"/>
        <rFont val="細明體"/>
        <family val="3"/>
        <charset val="136"/>
      </rPr>
      <t>中山路</t>
    </r>
    <r>
      <rPr>
        <sz val="14"/>
        <color theme="1"/>
        <rFont val="Times New Roman"/>
        <family val="1"/>
      </rPr>
      <t>155</t>
    </r>
    <r>
      <rPr>
        <sz val="14"/>
        <color theme="1"/>
        <rFont val="細明體"/>
        <family val="3"/>
        <charset val="136"/>
      </rPr>
      <t>號與義林路路口</t>
    </r>
    <phoneticPr fontId="1" type="noConversion"/>
  </si>
  <si>
    <r>
      <rPr>
        <sz val="14"/>
        <color theme="1"/>
        <rFont val="細明體"/>
        <family val="3"/>
        <charset val="136"/>
      </rPr>
      <t>五甲</t>
    </r>
    <r>
      <rPr>
        <sz val="14"/>
        <color theme="1"/>
        <rFont val="Times New Roman"/>
        <family val="1"/>
      </rPr>
      <t xml:space="preserve">7-11                                   </t>
    </r>
    <r>
      <rPr>
        <sz val="14"/>
        <color theme="1"/>
        <rFont val="細明體"/>
        <family val="3"/>
        <charset val="136"/>
      </rPr>
      <t>南雄路一段</t>
    </r>
    <r>
      <rPr>
        <sz val="14"/>
        <color theme="1"/>
        <rFont val="Times New Roman"/>
        <family val="1"/>
      </rPr>
      <t>829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</si>
  <si>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阿蓮國小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阿蓮區民族路</t>
    </r>
    <r>
      <rPr>
        <sz val="14"/>
        <color theme="1"/>
        <rFont val="Times New Roman"/>
        <family val="1"/>
      </rPr>
      <t>163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</si>
  <si>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阿蓮新光人壽</t>
    </r>
    <r>
      <rPr>
        <sz val="14"/>
        <color theme="1"/>
        <rFont val="Times New Roman"/>
        <family val="1"/>
      </rPr>
      <t xml:space="preserve">                         </t>
    </r>
    <r>
      <rPr>
        <sz val="14"/>
        <color theme="1"/>
        <rFont val="細明體"/>
        <family val="3"/>
        <charset val="136"/>
      </rPr>
      <t>阿蓮區中正路</t>
    </r>
    <r>
      <rPr>
        <sz val="14"/>
        <color theme="1"/>
        <rFont val="Times New Roman"/>
        <family val="1"/>
      </rPr>
      <t>382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</si>
  <si>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阿蓮衛生所側門</t>
    </r>
    <r>
      <rPr>
        <sz val="14"/>
        <color theme="1"/>
        <rFont val="Times New Roman"/>
        <family val="1"/>
      </rPr>
      <t xml:space="preserve">                     </t>
    </r>
    <r>
      <rPr>
        <sz val="14"/>
        <color theme="1"/>
        <rFont val="細明體"/>
        <family val="3"/>
        <charset val="136"/>
      </rPr>
      <t>阿蓮區民生路</t>
    </r>
    <r>
      <rPr>
        <sz val="14"/>
        <color theme="1"/>
        <rFont val="Times New Roman"/>
        <family val="1"/>
      </rPr>
      <t>79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</si>
  <si>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一甲美芝城早餐店旁</t>
    </r>
    <r>
      <rPr>
        <sz val="14"/>
        <color theme="1"/>
        <rFont val="Times New Roman"/>
        <family val="1"/>
      </rPr>
      <t xml:space="preserve">               </t>
    </r>
    <r>
      <rPr>
        <sz val="14"/>
        <color theme="1"/>
        <rFont val="細明體"/>
        <family val="3"/>
        <charset val="136"/>
      </rPr>
      <t>金平路</t>
    </r>
    <r>
      <rPr>
        <sz val="14"/>
        <color theme="1"/>
        <rFont val="Times New Roman"/>
        <family val="1"/>
      </rPr>
      <t>55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</si>
  <si>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大社國小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路竹區大社路</t>
    </r>
    <r>
      <rPr>
        <sz val="14"/>
        <color theme="1"/>
        <rFont val="Times New Roman"/>
        <family val="1"/>
      </rPr>
      <t>243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</si>
  <si>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高新醫院旁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細明體"/>
        <family val="3"/>
        <charset val="136"/>
      </rPr>
      <t>路竹區中山號</t>
    </r>
    <r>
      <rPr>
        <sz val="14"/>
        <color theme="1"/>
        <rFont val="Times New Roman"/>
        <family val="1"/>
      </rPr>
      <t>595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</si>
  <si>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路竹第一銀行</t>
    </r>
    <r>
      <rPr>
        <sz val="14"/>
        <color theme="1"/>
        <rFont val="Times New Roman"/>
        <family val="1"/>
      </rPr>
      <t xml:space="preserve">                        </t>
    </r>
    <r>
      <rPr>
        <sz val="14"/>
        <color theme="1"/>
        <rFont val="細明體"/>
        <family val="3"/>
        <charset val="136"/>
      </rPr>
      <t>路竹區中山路</t>
    </r>
    <r>
      <rPr>
        <sz val="14"/>
        <color theme="1"/>
        <rFont val="Times New Roman"/>
        <family val="1"/>
      </rPr>
      <t>1187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</si>
  <si>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灣裡全家便利商店</t>
    </r>
    <r>
      <rPr>
        <sz val="14"/>
        <color theme="1"/>
        <rFont val="Times New Roman"/>
        <family val="1"/>
      </rPr>
      <t xml:space="preserve">                </t>
    </r>
    <r>
      <rPr>
        <sz val="14"/>
        <color theme="1"/>
        <rFont val="細明體"/>
        <family val="3"/>
        <charset val="136"/>
      </rPr>
      <t>台南市南區灣裡路</t>
    </r>
    <r>
      <rPr>
        <sz val="14"/>
        <color theme="1"/>
        <rFont val="Times New Roman"/>
        <family val="1"/>
      </rPr>
      <t>407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</si>
  <si>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茄萣國小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茄萣區仁愛路三段</t>
    </r>
    <r>
      <rPr>
        <sz val="14"/>
        <color theme="1"/>
        <rFont val="Times New Roman"/>
        <family val="1"/>
      </rPr>
      <t>212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</si>
  <si>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仁愛路</t>
    </r>
    <r>
      <rPr>
        <sz val="14"/>
        <color theme="1"/>
        <rFont val="Times New Roman"/>
        <family val="1"/>
      </rPr>
      <t xml:space="preserve">7-11                               </t>
    </r>
    <r>
      <rPr>
        <sz val="14"/>
        <color theme="1"/>
        <rFont val="細明體"/>
        <family val="3"/>
        <charset val="136"/>
      </rPr>
      <t>茄萣區仁愛路三段</t>
    </r>
    <r>
      <rPr>
        <sz val="14"/>
        <color theme="1"/>
        <rFont val="Times New Roman"/>
        <family val="1"/>
      </rPr>
      <t>122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</si>
  <si>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灣裡路</t>
    </r>
    <r>
      <rPr>
        <sz val="14"/>
        <color theme="1"/>
        <rFont val="Times New Roman"/>
        <family val="1"/>
      </rPr>
      <t xml:space="preserve">7-11       </t>
    </r>
    <r>
      <rPr>
        <sz val="14"/>
        <color theme="1"/>
        <rFont val="細明體"/>
        <family val="3"/>
        <charset val="136"/>
      </rPr>
      <t>台南市南區灣裡路</t>
    </r>
    <r>
      <rPr>
        <sz val="14"/>
        <color theme="1"/>
        <rFont val="Times New Roman"/>
        <family val="1"/>
      </rPr>
      <t>265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</si>
  <si>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新都路口</t>
    </r>
    <r>
      <rPr>
        <sz val="14"/>
        <color theme="1"/>
        <rFont val="Times New Roman"/>
        <family val="1"/>
      </rPr>
      <t>7-11</t>
    </r>
    <r>
      <rPr>
        <sz val="14"/>
        <color theme="1"/>
        <rFont val="細明體"/>
        <family val="3"/>
        <charset val="136"/>
      </rPr>
      <t>對面</t>
    </r>
    <r>
      <rPr>
        <sz val="14"/>
        <color theme="1"/>
        <rFont val="Times New Roman"/>
        <family val="1"/>
      </rPr>
      <t xml:space="preserve">                  </t>
    </r>
    <r>
      <rPr>
        <sz val="14"/>
        <color theme="1"/>
        <rFont val="細明體"/>
        <family val="3"/>
        <charset val="136"/>
      </rPr>
      <t>金華路一段</t>
    </r>
    <r>
      <rPr>
        <sz val="14"/>
        <color theme="1"/>
        <rFont val="Times New Roman"/>
        <family val="1"/>
      </rPr>
      <t>236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</si>
  <si>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日新國小對面水族</t>
    </r>
    <r>
      <rPr>
        <sz val="14"/>
        <color theme="1"/>
        <rFont val="Times New Roman"/>
        <family val="1"/>
      </rPr>
      <t xml:space="preserve">                  </t>
    </r>
    <r>
      <rPr>
        <sz val="14"/>
        <color theme="1"/>
        <rFont val="細明體"/>
        <family val="3"/>
        <charset val="136"/>
      </rPr>
      <t>金華路一段</t>
    </r>
    <r>
      <rPr>
        <sz val="14"/>
        <color theme="1"/>
        <rFont val="Times New Roman"/>
        <family val="1"/>
      </rPr>
      <t>510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</si>
  <si>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答答房屋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新化區中山路</t>
    </r>
    <r>
      <rPr>
        <sz val="14"/>
        <color theme="1"/>
        <rFont val="Times New Roman"/>
        <family val="1"/>
      </rPr>
      <t>558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</si>
  <si>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新化興南客運總站前</t>
    </r>
    <r>
      <rPr>
        <sz val="14"/>
        <color theme="1"/>
        <rFont val="Times New Roman"/>
        <family val="1"/>
      </rPr>
      <t xml:space="preserve">                </t>
    </r>
    <r>
      <rPr>
        <sz val="14"/>
        <color theme="1"/>
        <rFont val="細明體"/>
        <family val="3"/>
        <charset val="136"/>
      </rPr>
      <t>新化區中山路</t>
    </r>
    <r>
      <rPr>
        <sz val="14"/>
        <color theme="1"/>
        <rFont val="Times New Roman"/>
        <family val="1"/>
      </rPr>
      <t>188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</si>
  <si>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名人加水站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永康區富強路</t>
    </r>
    <r>
      <rPr>
        <sz val="14"/>
        <color theme="1"/>
        <rFont val="Times New Roman"/>
        <family val="1"/>
      </rPr>
      <t>327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</si>
  <si>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三媽臭臭鍋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大灣路</t>
    </r>
    <r>
      <rPr>
        <sz val="14"/>
        <color theme="1"/>
        <rFont val="Times New Roman"/>
        <family val="1"/>
      </rPr>
      <t>420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</si>
  <si>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大灣天主教堂</t>
    </r>
    <r>
      <rPr>
        <sz val="14"/>
        <color theme="1"/>
        <rFont val="Times New Roman"/>
        <family val="1"/>
      </rPr>
      <t xml:space="preserve">7-11                  </t>
    </r>
    <r>
      <rPr>
        <sz val="12"/>
        <color theme="1"/>
        <rFont val="細明體"/>
        <family val="3"/>
        <charset val="136"/>
      </rPr>
      <t>永康區大灣路</t>
    </r>
    <r>
      <rPr>
        <sz val="12"/>
        <color theme="1"/>
        <rFont val="Times New Roman"/>
        <family val="1"/>
      </rPr>
      <t>64</t>
    </r>
    <r>
      <rPr>
        <sz val="12"/>
        <color theme="1"/>
        <rFont val="細明體"/>
        <family val="3"/>
        <charset val="136"/>
      </rPr>
      <t>號與文賢路口</t>
    </r>
    <phoneticPr fontId="1" type="noConversion"/>
  </si>
  <si>
    <r>
      <rPr>
        <sz val="14"/>
        <color theme="1"/>
        <rFont val="細明體"/>
        <family val="3"/>
        <charset val="136"/>
      </rPr>
      <t>嘉興國小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岡山區嘉興路</t>
    </r>
    <r>
      <rPr>
        <sz val="14"/>
        <color theme="1"/>
        <rFont val="Times New Roman"/>
        <family val="1"/>
      </rPr>
      <t>322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</si>
  <si>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大仁路</t>
    </r>
    <r>
      <rPr>
        <sz val="14"/>
        <color theme="1"/>
        <rFont val="Times New Roman"/>
        <family val="1"/>
      </rPr>
      <t>87</t>
    </r>
    <r>
      <rPr>
        <sz val="14"/>
        <color theme="1"/>
        <rFont val="細明體"/>
        <family val="3"/>
        <charset val="136"/>
      </rPr>
      <t>號郵局</t>
    </r>
    <r>
      <rPr>
        <sz val="14"/>
        <color theme="1"/>
        <rFont val="Times New Roman"/>
        <family val="1"/>
      </rPr>
      <t xml:space="preserve">                   </t>
    </r>
    <r>
      <rPr>
        <sz val="14"/>
        <color theme="1"/>
        <rFont val="細明體"/>
        <family val="3"/>
        <charset val="136"/>
      </rPr>
      <t>岡山區大仁路</t>
    </r>
    <r>
      <rPr>
        <sz val="14"/>
        <color theme="1"/>
        <rFont val="Times New Roman"/>
        <family val="1"/>
      </rPr>
      <t>93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</si>
  <si>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t>228</t>
    </r>
    <r>
      <rPr>
        <sz val="14"/>
        <color theme="1"/>
        <rFont val="細明體"/>
        <family val="3"/>
        <charset val="136"/>
      </rPr>
      <t>和平紀念公園</t>
    </r>
    <r>
      <rPr>
        <sz val="14"/>
        <color theme="1"/>
        <rFont val="Times New Roman"/>
        <family val="1"/>
      </rPr>
      <t xml:space="preserve">                     </t>
    </r>
    <r>
      <rPr>
        <sz val="14"/>
        <color theme="1"/>
        <rFont val="細明體"/>
        <family val="3"/>
        <charset val="136"/>
      </rPr>
      <t>與大仁南路交叉口</t>
    </r>
    <phoneticPr fontId="1" type="noConversion"/>
  </si>
  <si>
    <r>
      <rPr>
        <sz val="14"/>
        <color theme="1"/>
        <rFont val="細明體"/>
        <family val="3"/>
        <charset val="136"/>
      </rPr>
      <t>北嶺墘台汽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路竹區中山南路</t>
    </r>
    <r>
      <rPr>
        <sz val="14"/>
        <color theme="1"/>
        <rFont val="Times New Roman"/>
        <family val="1"/>
      </rPr>
      <t>195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</si>
  <si>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路竹文昌書局</t>
    </r>
    <r>
      <rPr>
        <sz val="14"/>
        <color theme="1"/>
        <rFont val="Times New Roman"/>
        <family val="1"/>
      </rPr>
      <t xml:space="preserve">                         </t>
    </r>
    <r>
      <rPr>
        <sz val="14"/>
        <color theme="1"/>
        <rFont val="細明體"/>
        <family val="3"/>
        <charset val="136"/>
      </rPr>
      <t>路竹區忠孝路</t>
    </r>
    <r>
      <rPr>
        <sz val="14"/>
        <color theme="1"/>
        <rFont val="Times New Roman"/>
        <family val="1"/>
      </rPr>
      <t>35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</si>
  <si>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北岡山門市</t>
    </r>
    <r>
      <rPr>
        <sz val="14"/>
        <color theme="1"/>
        <rFont val="Times New Roman"/>
        <family val="1"/>
      </rPr>
      <t xml:space="preserve">                    </t>
    </r>
    <r>
      <rPr>
        <sz val="14"/>
        <color theme="1"/>
        <rFont val="細明體"/>
        <family val="3"/>
        <charset val="136"/>
      </rPr>
      <t>岡山北路</t>
    </r>
    <r>
      <rPr>
        <sz val="14"/>
        <color theme="1"/>
        <rFont val="Times New Roman"/>
        <family val="1"/>
      </rPr>
      <t>150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</si>
  <si>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神腦國際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岡山區公園東路</t>
    </r>
    <r>
      <rPr>
        <sz val="14"/>
        <color theme="1"/>
        <rFont val="Times New Roman"/>
        <family val="1"/>
      </rPr>
      <t>154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</si>
  <si>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岡山國中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與大仁南路西側</t>
    </r>
    <phoneticPr fontId="1" type="noConversion"/>
  </si>
  <si>
    <r>
      <rPr>
        <sz val="14"/>
        <color theme="1"/>
        <rFont val="細明體"/>
        <family val="3"/>
        <charset val="136"/>
      </rPr>
      <t>關廟魯麵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中正路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段</t>
    </r>
    <r>
      <rPr>
        <sz val="14"/>
        <color theme="1"/>
        <rFont val="Times New Roman"/>
        <family val="1"/>
      </rPr>
      <t>830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</si>
  <si>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虎尾寮文聖公園旁</t>
    </r>
    <r>
      <rPr>
        <sz val="14"/>
        <color theme="1"/>
        <rFont val="Times New Roman"/>
        <family val="1"/>
      </rPr>
      <t xml:space="preserve">                 </t>
    </r>
    <r>
      <rPr>
        <sz val="14"/>
        <color theme="1"/>
        <rFont val="細明體"/>
        <family val="3"/>
        <charset val="136"/>
      </rPr>
      <t>裕文路與裕孝路口</t>
    </r>
    <phoneticPr fontId="1" type="noConversion"/>
  </si>
  <si>
    <r>
      <rPr>
        <sz val="14"/>
        <color theme="1"/>
        <rFont val="細明體"/>
        <family val="3"/>
        <charset val="136"/>
      </rPr>
      <t>德南國小對面</t>
    </r>
    <r>
      <rPr>
        <sz val="14"/>
        <color theme="1"/>
        <rFont val="Times New Roman"/>
        <family val="1"/>
      </rPr>
      <t xml:space="preserve">                        </t>
    </r>
    <r>
      <rPr>
        <sz val="14"/>
        <color theme="1"/>
        <rFont val="細明體"/>
        <family val="3"/>
        <charset val="136"/>
      </rPr>
      <t>仁德區中正路二段</t>
    </r>
    <r>
      <rPr>
        <sz val="14"/>
        <color theme="1"/>
        <rFont val="Times New Roman"/>
        <family val="1"/>
      </rPr>
      <t>228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</si>
  <si>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小北百貨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健康路</t>
    </r>
    <r>
      <rPr>
        <sz val="14"/>
        <color theme="1"/>
        <rFont val="Times New Roman"/>
        <family val="1"/>
      </rPr>
      <t xml:space="preserve">)                   </t>
    </r>
    <r>
      <rPr>
        <sz val="14"/>
        <color theme="1"/>
        <rFont val="細明體"/>
        <family val="3"/>
        <charset val="136"/>
      </rPr>
      <t>西門路與健康路口</t>
    </r>
    <phoneticPr fontId="1" type="noConversion"/>
  </si>
  <si>
    <r>
      <rPr>
        <sz val="14"/>
        <color theme="1"/>
        <rFont val="細明體"/>
        <family val="3"/>
        <charset val="136"/>
      </rPr>
      <t>金華派出所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金華路二段</t>
    </r>
    <r>
      <rPr>
        <sz val="14"/>
        <color theme="1"/>
        <rFont val="Times New Roman"/>
        <family val="1"/>
      </rPr>
      <t>250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</si>
  <si>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蚵灰窯文化館             安北路與平生路口</t>
    <phoneticPr fontId="1" type="noConversion"/>
  </si>
  <si>
    <r>
      <rPr>
        <sz val="14"/>
        <color theme="1"/>
        <rFont val="細明體"/>
        <family val="3"/>
        <charset val="136"/>
      </rPr>
      <t>太子廟派出所</t>
    </r>
    <r>
      <rPr>
        <sz val="14"/>
        <color theme="1"/>
        <rFont val="Times New Roman"/>
        <family val="1"/>
      </rPr>
      <t xml:space="preserve">                        </t>
    </r>
    <r>
      <rPr>
        <sz val="14"/>
        <color theme="1"/>
        <rFont val="細明體"/>
        <family val="3"/>
        <charset val="136"/>
      </rPr>
      <t>太子村太子路</t>
    </r>
    <r>
      <rPr>
        <sz val="14"/>
        <color theme="1"/>
        <rFont val="Times New Roman"/>
        <family val="1"/>
      </rPr>
      <t>240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</si>
  <si>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永大路三段</t>
    </r>
    <r>
      <rPr>
        <sz val="14"/>
        <color theme="1"/>
        <rFont val="Times New Roman"/>
        <family val="1"/>
      </rPr>
      <t xml:space="preserve">7-11                     </t>
    </r>
    <r>
      <rPr>
        <sz val="14"/>
        <color theme="1"/>
        <rFont val="細明體"/>
        <family val="3"/>
        <charset val="136"/>
      </rPr>
      <t>永大路三段</t>
    </r>
    <r>
      <rPr>
        <sz val="14"/>
        <color theme="1"/>
        <rFont val="Times New Roman"/>
        <family val="1"/>
      </rPr>
      <t>299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</si>
  <si>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歷史博物館                安南區長和路一段250號</t>
    <phoneticPr fontId="1" type="noConversion"/>
  </si>
  <si>
    <r>
      <rPr>
        <sz val="14"/>
        <color theme="1"/>
        <rFont val="細明體"/>
        <family val="3"/>
        <charset val="136"/>
      </rPr>
      <t>開元骨科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林森路二段</t>
    </r>
    <r>
      <rPr>
        <sz val="14"/>
        <color theme="1"/>
        <rFont val="Times New Roman"/>
        <family val="1"/>
      </rPr>
      <t>338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</si>
  <si>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台南高工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永康區中山南路</t>
    </r>
    <r>
      <rPr>
        <sz val="14"/>
        <color theme="1"/>
        <rFont val="Times New Roman"/>
        <family val="1"/>
      </rPr>
      <t>199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</si>
  <si>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小北百貨                 台南市永華路二段811號</t>
    <phoneticPr fontId="1" type="noConversion"/>
  </si>
  <si>
    <t>永康派出所              永康區中山路</t>
    <phoneticPr fontId="1" type="noConversion"/>
  </si>
  <si>
    <r>
      <rPr>
        <sz val="14"/>
        <color theme="1"/>
        <rFont val="細明體"/>
        <family val="3"/>
        <charset val="136"/>
      </rPr>
      <t>竹子腳</t>
    </r>
    <r>
      <rPr>
        <sz val="14"/>
        <color theme="1"/>
        <rFont val="Times New Roman"/>
        <family val="1"/>
      </rPr>
      <t xml:space="preserve">7-11                              </t>
    </r>
    <r>
      <rPr>
        <sz val="14"/>
        <color theme="1"/>
        <rFont val="細明體"/>
        <family val="3"/>
        <charset val="136"/>
      </rPr>
      <t>新化區竹子腳</t>
    </r>
    <r>
      <rPr>
        <sz val="14"/>
        <color theme="1"/>
        <rFont val="Times New Roman"/>
        <family val="1"/>
      </rPr>
      <t>177-2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</si>
  <si>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關廟加油站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關廟區中山路二段</t>
    </r>
    <r>
      <rPr>
        <sz val="14"/>
        <color theme="1"/>
        <rFont val="Times New Roman"/>
        <family val="1"/>
      </rPr>
      <t>166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</si>
  <si>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歸仁</t>
    </r>
    <r>
      <rPr>
        <sz val="14"/>
        <color theme="1"/>
        <rFont val="Times New Roman"/>
        <family val="1"/>
      </rPr>
      <t xml:space="preserve">7-11                                  </t>
    </r>
    <r>
      <rPr>
        <sz val="14"/>
        <color theme="1"/>
        <rFont val="細明體"/>
        <family val="3"/>
        <charset val="136"/>
      </rPr>
      <t>歸仁區中山路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段</t>
    </r>
    <r>
      <rPr>
        <sz val="14"/>
        <color theme="1"/>
        <rFont val="Times New Roman"/>
        <family val="1"/>
      </rPr>
      <t>60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</si>
  <si>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歸仁區公所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中山路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段</t>
    </r>
    <r>
      <rPr>
        <sz val="14"/>
        <color theme="1"/>
        <rFont val="Times New Roman"/>
        <family val="1"/>
      </rPr>
      <t>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</si>
  <si>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濟德西藥房</t>
    </r>
    <r>
      <rPr>
        <sz val="14"/>
        <color theme="1"/>
        <rFont val="Times New Roman"/>
        <family val="1"/>
      </rPr>
      <t xml:space="preserve">                             </t>
    </r>
    <r>
      <rPr>
        <sz val="14"/>
        <color theme="1"/>
        <rFont val="細明體"/>
        <family val="3"/>
        <charset val="136"/>
      </rPr>
      <t>仁德區中山路</t>
    </r>
    <r>
      <rPr>
        <sz val="14"/>
        <color theme="1"/>
        <rFont val="Times New Roman"/>
        <family val="1"/>
      </rPr>
      <t>586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</si>
  <si>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t>85</t>
    </r>
    <r>
      <rPr>
        <sz val="14"/>
        <color theme="1"/>
        <rFont val="細明體"/>
        <family val="3"/>
        <charset val="136"/>
      </rPr>
      <t>度</t>
    </r>
    <r>
      <rPr>
        <sz val="14"/>
        <color theme="1"/>
        <rFont val="Times New Roman"/>
        <family val="1"/>
      </rPr>
      <t>C</t>
    </r>
    <r>
      <rPr>
        <sz val="14"/>
        <color theme="1"/>
        <rFont val="細明體"/>
        <family val="3"/>
        <charset val="136"/>
      </rPr>
      <t>東門路</t>
    </r>
    <r>
      <rPr>
        <sz val="14"/>
        <color theme="1"/>
        <rFont val="Times New Roman"/>
        <family val="1"/>
      </rPr>
      <t xml:space="preserve">                          </t>
    </r>
    <r>
      <rPr>
        <sz val="14"/>
        <color theme="1"/>
        <rFont val="細明體"/>
        <family val="3"/>
        <charset val="136"/>
      </rPr>
      <t>台南市東門路三段</t>
    </r>
    <r>
      <rPr>
        <sz val="14"/>
        <color theme="1"/>
        <rFont val="Times New Roman"/>
        <family val="1"/>
      </rPr>
      <t>293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</si>
  <si>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小陳海產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金華路與新興路口</t>
    </r>
    <phoneticPr fontId="1" type="noConversion"/>
  </si>
  <si>
    <t>福懋加油站               仁德區二仁路一段46號</t>
    <phoneticPr fontId="1" type="noConversion"/>
  </si>
  <si>
    <r>
      <rPr>
        <sz val="14"/>
        <color theme="1"/>
        <rFont val="細明體"/>
        <family val="3"/>
        <charset val="136"/>
      </rPr>
      <t>湖內圖書館</t>
    </r>
    <r>
      <rPr>
        <sz val="14"/>
        <color theme="1"/>
        <rFont val="Times New Roman"/>
        <family val="1"/>
      </rPr>
      <t xml:space="preserve">                            </t>
    </r>
    <r>
      <rPr>
        <sz val="14"/>
        <color theme="1"/>
        <rFont val="細明體"/>
        <family val="3"/>
        <charset val="136"/>
      </rPr>
      <t>湖內區中華街</t>
    </r>
    <r>
      <rPr>
        <sz val="14"/>
        <color theme="1"/>
        <rFont val="Times New Roman"/>
        <family val="1"/>
      </rPr>
      <t>110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</si>
  <si>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大潭</t>
    </r>
    <r>
      <rPr>
        <sz val="14"/>
        <color theme="1"/>
        <rFont val="Times New Roman"/>
        <family val="1"/>
      </rPr>
      <t xml:space="preserve">                                        </t>
    </r>
    <r>
      <rPr>
        <sz val="14"/>
        <color theme="1"/>
        <rFont val="細明體"/>
        <family val="3"/>
        <charset val="136"/>
      </rPr>
      <t>大武路三段</t>
    </r>
    <r>
      <rPr>
        <sz val="14"/>
        <color theme="1"/>
        <rFont val="Times New Roman"/>
        <family val="1"/>
      </rPr>
      <t>375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</si>
  <si>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歸仁六甲</t>
    </r>
    <r>
      <rPr>
        <sz val="14"/>
        <color theme="1"/>
        <rFont val="Times New Roman"/>
        <family val="1"/>
      </rPr>
      <t xml:space="preserve">7-11                          </t>
    </r>
    <r>
      <rPr>
        <sz val="14"/>
        <color theme="1"/>
        <rFont val="細明體"/>
        <family val="3"/>
        <charset val="136"/>
      </rPr>
      <t>歸仁區中正南路一段</t>
    </r>
    <r>
      <rPr>
        <sz val="14"/>
        <color theme="1"/>
        <rFont val="Times New Roman"/>
        <family val="1"/>
      </rPr>
      <t>1020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</si>
  <si>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健康二街公車站牌改小葉鍋物料理           健康路三段306號</t>
    <phoneticPr fontId="1" type="noConversion"/>
  </si>
  <si>
    <t>路竹C線</t>
    <phoneticPr fontId="1" type="noConversion"/>
  </si>
  <si>
    <r>
      <rPr>
        <sz val="14"/>
        <color theme="1"/>
        <rFont val="細明體"/>
        <family val="3"/>
        <charset val="136"/>
      </rPr>
      <t>路竹天后宮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細明體"/>
        <family val="3"/>
        <charset val="136"/>
      </rPr>
      <t>路竹區中山路</t>
    </r>
    <r>
      <rPr>
        <sz val="14"/>
        <color theme="1"/>
        <rFont val="Times New Roman"/>
        <family val="1"/>
      </rPr>
      <t>1015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</si>
  <si>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湖內分局</t>
    </r>
    <r>
      <rPr>
        <sz val="14"/>
        <color theme="1"/>
        <rFont val="Times New Roman"/>
        <family val="1"/>
      </rPr>
      <t xml:space="preserve">                                </t>
    </r>
    <r>
      <rPr>
        <sz val="14"/>
        <color theme="1"/>
        <rFont val="細明體"/>
        <family val="3"/>
        <charset val="136"/>
      </rPr>
      <t>中山路</t>
    </r>
    <r>
      <rPr>
        <sz val="14"/>
        <color theme="1"/>
        <rFont val="Times New Roman"/>
        <family val="1"/>
      </rPr>
      <t>1</t>
    </r>
    <r>
      <rPr>
        <sz val="14"/>
        <color theme="1"/>
        <rFont val="細明體"/>
        <family val="3"/>
        <charset val="136"/>
      </rPr>
      <t>段</t>
    </r>
    <r>
      <rPr>
        <sz val="14"/>
        <color theme="1"/>
        <rFont val="Times New Roman"/>
        <family val="1"/>
      </rPr>
      <t>290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</si>
  <si>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仁德A</t>
    <phoneticPr fontId="1" type="noConversion"/>
  </si>
  <si>
    <t>成定商店改喜樹圖書館</t>
    <phoneticPr fontId="1" type="noConversion"/>
  </si>
  <si>
    <r>
      <rPr>
        <sz val="14"/>
        <color theme="1"/>
        <rFont val="細明體"/>
        <family val="3"/>
        <charset val="136"/>
      </rPr>
      <t>國泰世華</t>
    </r>
    <r>
      <rPr>
        <sz val="14"/>
        <color theme="1"/>
        <rFont val="Times New Roman"/>
        <family val="1"/>
      </rPr>
      <t xml:space="preserve">                               </t>
    </r>
    <r>
      <rPr>
        <sz val="14"/>
        <color theme="1"/>
        <rFont val="細明體"/>
        <family val="3"/>
        <charset val="136"/>
      </rPr>
      <t>永康區中華路</t>
    </r>
    <r>
      <rPr>
        <sz val="14"/>
        <color theme="1"/>
        <rFont val="Times New Roman"/>
        <family val="1"/>
      </rPr>
      <t>1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</si>
  <si>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全家便利超商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農會對面</t>
    </r>
    <r>
      <rPr>
        <sz val="14"/>
        <color theme="1"/>
        <rFont val="Times New Roman"/>
        <family val="1"/>
      </rPr>
      <t xml:space="preserve">)            </t>
    </r>
    <r>
      <rPr>
        <sz val="14"/>
        <color theme="1"/>
        <rFont val="細明體"/>
        <family val="3"/>
        <charset val="136"/>
      </rPr>
      <t>永康區復國一路</t>
    </r>
    <r>
      <rPr>
        <sz val="14"/>
        <color theme="1"/>
        <rFont val="Times New Roman"/>
        <family val="1"/>
      </rPr>
      <t>344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</si>
  <si>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新市火車站              火車站前與縱貫公路交叉口</t>
    <phoneticPr fontId="1" type="noConversion"/>
  </si>
  <si>
    <r>
      <rPr>
        <sz val="14"/>
        <color theme="1"/>
        <rFont val="細明體"/>
        <family val="3"/>
        <charset val="136"/>
      </rPr>
      <t>新市鄉公所</t>
    </r>
    <r>
      <rPr>
        <sz val="14"/>
        <color theme="1"/>
        <rFont val="Times New Roman"/>
        <family val="1"/>
      </rPr>
      <t xml:space="preserve">                          </t>
    </r>
    <r>
      <rPr>
        <sz val="14"/>
        <color theme="1"/>
        <rFont val="細明體"/>
        <family val="3"/>
        <charset val="136"/>
      </rPr>
      <t>新市區中興街</t>
    </r>
    <r>
      <rPr>
        <sz val="14"/>
        <color theme="1"/>
        <rFont val="Times New Roman"/>
        <family val="1"/>
      </rPr>
      <t>12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</si>
  <si>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善化全家便利超店</t>
    </r>
    <r>
      <rPr>
        <sz val="14"/>
        <color theme="1"/>
        <rFont val="Times New Roman"/>
        <family val="1"/>
      </rPr>
      <t xml:space="preserve">               </t>
    </r>
    <r>
      <rPr>
        <sz val="14"/>
        <color theme="1"/>
        <rFont val="細明體"/>
        <family val="3"/>
        <charset val="136"/>
      </rPr>
      <t>善化區中正路</t>
    </r>
    <r>
      <rPr>
        <sz val="14"/>
        <color theme="1"/>
        <rFont val="Times New Roman"/>
        <family val="1"/>
      </rPr>
      <t>160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</si>
  <si>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NET                     中華西路與永華路交叉口</t>
    <phoneticPr fontId="1" type="noConversion"/>
  </si>
  <si>
    <t>公牛隊                  台南市中山北路188號</t>
    <phoneticPr fontId="1" type="noConversion"/>
  </si>
  <si>
    <r>
      <rPr>
        <sz val="14"/>
        <color theme="1"/>
        <rFont val="細明體"/>
        <family val="3"/>
        <charset val="136"/>
      </rPr>
      <t>台南大學附中</t>
    </r>
    <r>
      <rPr>
        <sz val="14"/>
        <color theme="1"/>
        <rFont val="Times New Roman"/>
        <family val="1"/>
      </rPr>
      <t xml:space="preserve">                       </t>
    </r>
    <r>
      <rPr>
        <sz val="14"/>
        <color theme="1"/>
        <rFont val="細明體"/>
        <family val="3"/>
        <charset val="136"/>
      </rPr>
      <t>永康區中山南路</t>
    </r>
    <r>
      <rPr>
        <sz val="14"/>
        <color theme="1"/>
        <rFont val="Times New Roman"/>
        <family val="1"/>
      </rPr>
      <t>948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</si>
  <si>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八方緣櫻桃鴨            永康區忠孝路478號</t>
    <phoneticPr fontId="1" type="noConversion"/>
  </si>
  <si>
    <t>山中客土雞城               高雄市環球路65-6號</t>
    <phoneticPr fontId="1" type="noConversion"/>
  </si>
  <si>
    <r>
      <rPr>
        <sz val="14"/>
        <color theme="1"/>
        <rFont val="細明體"/>
        <family val="3"/>
        <charset val="136"/>
      </rPr>
      <t>第一分局斜對面</t>
    </r>
    <r>
      <rPr>
        <sz val="14"/>
        <color theme="1"/>
        <rFont val="Times New Roman"/>
        <family val="1"/>
      </rPr>
      <t xml:space="preserve">                       </t>
    </r>
    <r>
      <rPr>
        <sz val="14"/>
        <color theme="1"/>
        <rFont val="細明體"/>
        <family val="3"/>
        <charset val="136"/>
      </rPr>
      <t>崇善路</t>
    </r>
    <r>
      <rPr>
        <sz val="14"/>
        <color theme="1"/>
        <rFont val="Times New Roman"/>
        <family val="1"/>
      </rPr>
      <t>847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</si>
  <si>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寶島眼鏡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路竹大社路</t>
    </r>
    <r>
      <rPr>
        <sz val="14"/>
        <color theme="1"/>
        <rFont val="Times New Roman"/>
        <family val="1"/>
      </rPr>
      <t>55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</si>
  <si>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甲嘴王正宗肉圓                         中山路一段164號</t>
    <phoneticPr fontId="1" type="noConversion"/>
  </si>
  <si>
    <t>林春銘腦神經內科            西門路一段697號</t>
    <phoneticPr fontId="1" type="noConversion"/>
  </si>
  <si>
    <t>109年第二學期六點放學交通車路線表</t>
    <phoneticPr fontId="1" type="noConversion"/>
  </si>
  <si>
    <r>
      <rPr>
        <sz val="14"/>
        <color theme="1"/>
        <rFont val="細明體"/>
        <family val="3"/>
        <charset val="136"/>
      </rPr>
      <t>全紅紅茶</t>
    </r>
    <r>
      <rPr>
        <sz val="14"/>
        <color theme="1"/>
        <rFont val="Times New Roman"/>
        <family val="1"/>
      </rPr>
      <t>(</t>
    </r>
    <r>
      <rPr>
        <sz val="14"/>
        <color theme="1"/>
        <rFont val="細明體"/>
        <family val="3"/>
        <charset val="136"/>
      </rPr>
      <t>成功路</t>
    </r>
    <r>
      <rPr>
        <sz val="14"/>
        <color theme="1"/>
        <rFont val="Times New Roman"/>
        <family val="1"/>
      </rPr>
      <t>449</t>
    </r>
    <r>
      <rPr>
        <sz val="14"/>
        <color theme="1"/>
        <rFont val="細明體"/>
        <family val="3"/>
        <charset val="136"/>
      </rPr>
      <t>之</t>
    </r>
    <r>
      <rPr>
        <sz val="14"/>
        <color theme="1"/>
        <rFont val="Times New Roman"/>
        <family val="1"/>
      </rPr>
      <t xml:space="preserve">1)                 </t>
    </r>
    <r>
      <rPr>
        <sz val="14"/>
        <color theme="1"/>
        <rFont val="細明體"/>
        <family val="3"/>
        <charset val="136"/>
      </rPr>
      <t>岡山區成功路</t>
    </r>
    <r>
      <rPr>
        <sz val="14"/>
        <color theme="1"/>
        <rFont val="Times New Roman"/>
        <family val="1"/>
      </rPr>
      <t>449</t>
    </r>
    <r>
      <rPr>
        <sz val="14"/>
        <color theme="1"/>
        <rFont val="細明體"/>
        <family val="3"/>
        <charset val="136"/>
      </rPr>
      <t>之</t>
    </r>
    <r>
      <rPr>
        <sz val="14"/>
        <color theme="1"/>
        <rFont val="Times New Roman"/>
        <family val="1"/>
      </rPr>
      <t>1</t>
    </r>
    <phoneticPr fontId="1" type="noConversion"/>
  </si>
  <si>
    <t>多娜之中華店              台南市永康區中華路353號</t>
    <phoneticPr fontId="1" type="noConversion"/>
  </si>
  <si>
    <t>深坑7-11                 台南市南雄路一段471號</t>
    <phoneticPr fontId="1" type="noConversion"/>
  </si>
  <si>
    <t>全聯福利中心               歸仁區中山路三段2號</t>
    <phoneticPr fontId="1" type="noConversion"/>
  </si>
  <si>
    <r>
      <t>7-11</t>
    </r>
    <r>
      <rPr>
        <sz val="14"/>
        <color theme="1"/>
        <rFont val="細明體"/>
        <family val="3"/>
        <charset val="136"/>
      </rPr>
      <t>南都門市</t>
    </r>
    <r>
      <rPr>
        <sz val="14"/>
        <color theme="1"/>
        <rFont val="Times New Roman"/>
        <family val="1"/>
      </rPr>
      <t xml:space="preserve">                           </t>
    </r>
    <r>
      <rPr>
        <sz val="14"/>
        <color theme="1"/>
        <rFont val="細明體"/>
        <family val="3"/>
        <charset val="136"/>
      </rPr>
      <t>台南市金華路一段</t>
    </r>
    <r>
      <rPr>
        <sz val="14"/>
        <color theme="1"/>
        <rFont val="Times New Roman"/>
        <family val="1"/>
      </rPr>
      <t>27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</si>
  <si>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永華路車之輪汽車百貨</t>
    </r>
    <r>
      <rPr>
        <sz val="14"/>
        <color theme="1"/>
        <rFont val="Times New Roman"/>
        <family val="1"/>
      </rPr>
      <t xml:space="preserve">             </t>
    </r>
    <r>
      <rPr>
        <sz val="14"/>
        <color theme="1"/>
        <rFont val="細明體"/>
        <family val="3"/>
        <charset val="136"/>
      </rPr>
      <t>台南市永華路二段</t>
    </r>
    <r>
      <rPr>
        <sz val="14"/>
        <color theme="1"/>
        <rFont val="Times New Roman"/>
        <family val="1"/>
      </rPr>
      <t>367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</si>
  <si>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瑪亞婚紗主題館           民生路一段185號</t>
    <phoneticPr fontId="1" type="noConversion"/>
  </si>
  <si>
    <t>怡安路四海豆漿            安南區安和路二段171號</t>
    <phoneticPr fontId="1" type="noConversion"/>
  </si>
  <si>
    <t>福利汽車               北安路三段160號</t>
    <phoneticPr fontId="1" type="noConversion"/>
  </si>
  <si>
    <t>安中派出所              安中路一段799號</t>
    <phoneticPr fontId="1" type="noConversion"/>
  </si>
  <si>
    <r>
      <rPr>
        <sz val="14"/>
        <color theme="1"/>
        <rFont val="細明體"/>
        <family val="3"/>
        <charset val="136"/>
      </rPr>
      <t>南台別院</t>
    </r>
    <r>
      <rPr>
        <sz val="14"/>
        <color theme="1"/>
        <rFont val="Times New Roman"/>
        <family val="1"/>
      </rPr>
      <t xml:space="preserve">                                  </t>
    </r>
    <r>
      <rPr>
        <sz val="14"/>
        <color theme="1"/>
        <rFont val="細明體"/>
        <family val="3"/>
        <charset val="136"/>
      </rPr>
      <t>永華路二段</t>
    </r>
    <r>
      <rPr>
        <sz val="14"/>
        <color theme="1"/>
        <rFont val="Times New Roman"/>
        <family val="1"/>
      </rPr>
      <t>161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</si>
  <si>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世英電器行               海佃路二段481號</t>
    <phoneticPr fontId="1" type="noConversion"/>
  </si>
  <si>
    <t>安南區衛生所             台南市仁安路69號</t>
    <phoneticPr fontId="1" type="noConversion"/>
  </si>
  <si>
    <t>西門路京城銀行           西門路四段15號</t>
    <phoneticPr fontId="1" type="noConversion"/>
  </si>
  <si>
    <t>好事多                   台南市文賢路720號</t>
    <phoneticPr fontId="1" type="noConversion"/>
  </si>
  <si>
    <r>
      <rPr>
        <sz val="14"/>
        <color theme="1"/>
        <rFont val="細明體"/>
        <family val="3"/>
        <charset val="136"/>
      </rPr>
      <t>下坑農會</t>
    </r>
    <r>
      <rPr>
        <sz val="14"/>
        <color theme="1"/>
        <rFont val="Times New Roman"/>
        <family val="1"/>
      </rPr>
      <t xml:space="preserve">                                 </t>
    </r>
    <r>
      <rPr>
        <sz val="14"/>
        <color theme="1"/>
        <rFont val="細明體"/>
        <family val="3"/>
        <charset val="136"/>
      </rPr>
      <t>路竹區太平路</t>
    </r>
    <r>
      <rPr>
        <sz val="14"/>
        <color theme="1"/>
        <rFont val="Times New Roman"/>
        <family val="1"/>
      </rPr>
      <t>303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</si>
  <si>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t>56</t>
    </r>
    <r>
      <rPr>
        <sz val="14"/>
        <color theme="1"/>
        <rFont val="細明體"/>
        <family val="3"/>
        <charset val="136"/>
      </rPr>
      <t>清粥小菜</t>
    </r>
    <r>
      <rPr>
        <sz val="14"/>
        <color theme="1"/>
        <rFont val="Times New Roman"/>
        <family val="1"/>
      </rPr>
      <t xml:space="preserve">                              </t>
    </r>
    <r>
      <rPr>
        <sz val="14"/>
        <color theme="1"/>
        <rFont val="細明體"/>
        <family val="3"/>
        <charset val="136"/>
      </rPr>
      <t>永大路一段</t>
    </r>
    <r>
      <rPr>
        <sz val="14"/>
        <color theme="1"/>
        <rFont val="Times New Roman"/>
        <family val="1"/>
      </rPr>
      <t>291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</si>
  <si>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和緯</t>
    <phoneticPr fontId="1" type="noConversion"/>
  </si>
  <si>
    <t>東和 加油站                 仁德區中山路861號</t>
    <phoneticPr fontId="1" type="noConversion"/>
  </si>
  <si>
    <r>
      <rPr>
        <sz val="14"/>
        <color theme="1"/>
        <rFont val="細明體"/>
        <family val="3"/>
        <charset val="136"/>
      </rPr>
      <t>歸仁凱基銀行</t>
    </r>
    <r>
      <rPr>
        <sz val="14"/>
        <color theme="1"/>
        <rFont val="Times New Roman"/>
        <family val="1"/>
      </rPr>
      <t xml:space="preserve">                          </t>
    </r>
    <r>
      <rPr>
        <sz val="14"/>
        <color theme="1"/>
        <rFont val="細明體"/>
        <family val="3"/>
        <charset val="136"/>
      </rPr>
      <t>歸仁區中正南路一段</t>
    </r>
    <r>
      <rPr>
        <sz val="14"/>
        <color theme="1"/>
        <rFont val="Times New Roman"/>
        <family val="1"/>
      </rPr>
      <t>23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</si>
  <si>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r>
      <rPr>
        <sz val="14"/>
        <color theme="1"/>
        <rFont val="細明體"/>
        <family val="3"/>
        <charset val="136"/>
      </rPr>
      <t>森勝興麵包店前</t>
    </r>
    <r>
      <rPr>
        <sz val="14"/>
        <color theme="1"/>
        <rFont val="Times New Roman"/>
        <family val="1"/>
      </rPr>
      <t xml:space="preserve">                      </t>
    </r>
    <r>
      <rPr>
        <sz val="14"/>
        <color theme="1"/>
        <rFont val="細明體"/>
        <family val="3"/>
        <charset val="136"/>
      </rPr>
      <t>歸仁中山路三段</t>
    </r>
    <r>
      <rPr>
        <sz val="14"/>
        <color theme="1"/>
        <rFont val="Times New Roman"/>
        <family val="1"/>
      </rPr>
      <t>245</t>
    </r>
    <r>
      <rPr>
        <sz val="14"/>
        <color theme="1"/>
        <rFont val="細明體"/>
        <family val="3"/>
        <charset val="136"/>
      </rPr>
      <t>號</t>
    </r>
    <phoneticPr fontId="1" type="noConversion"/>
  </si>
  <si>
    <t>110.2.25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</si>
</sst>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8"/>
      <color theme="1"/>
      <name val="新細明體"/>
      <family val="1"/>
      <charset val="136"/>
      <scheme val="minor"/>
    </font>
    <font>
      <sz val="18"/>
      <color theme="1"/>
      <name val="新細明體"/>
      <family val="2"/>
      <charset val="136"/>
      <scheme val="minor"/>
    </font>
    <font>
      <sz val="18"/>
      <color theme="1"/>
      <name val="新細明體"/>
      <family val="1"/>
      <charset val="136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細明體"/>
      <family val="3"/>
      <charset val="136"/>
    </font>
    <font>
      <sz val="12"/>
      <color rgb="FFFF0000"/>
      <name val="新細明體"/>
      <family val="1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9" fillId="0" borderId="0" xfId="0" applyFont="1">
      <alignment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12" fillId="0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2" xfId="0" applyFont="1" applyFill="1" applyBorder="1">
      <alignment vertical="center"/>
    </xf>
    <xf numFmtId="0" fontId="0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K209"/>
  <sheetViews>
    <sheetView tabSelected="1" view="pageBreakPreview" zoomScale="78" zoomScaleNormal="100" zoomScaleSheetLayoutView="78" workbookViewId="0">
      <selection activeCell="L7" sqref="L7"/>
    </sheetView>
  </sheetViews>
  <sheetFormatPr defaultRowHeight="16.5" x14ac:dyDescent="0.25"/>
  <cols>
    <col min="1" max="1" width="9.375" style="17" customWidth="1"/>
    <col min="2" max="2" width="12" style="17" customWidth="1"/>
    <col min="3" max="3" width="32.5" style="17" customWidth="1"/>
    <col min="4" max="4" width="7.5" style="18" customWidth="1"/>
    <col min="5" max="5" width="11.625" style="18" customWidth="1"/>
    <col min="6" max="6" width="11.5" style="18" customWidth="1"/>
    <col min="7" max="7" width="10.375" style="18" customWidth="1"/>
    <col min="8" max="8" width="10" style="18" customWidth="1"/>
    <col min="9" max="9" width="9.75" style="18" customWidth="1"/>
  </cols>
  <sheetData>
    <row r="1" spans="1:10" s="3" customFormat="1" ht="25.5" x14ac:dyDescent="0.25">
      <c r="A1" s="4"/>
      <c r="B1" s="38" t="s">
        <v>239</v>
      </c>
      <c r="C1" s="38"/>
      <c r="D1" s="5"/>
      <c r="E1" s="5"/>
      <c r="F1" s="5"/>
      <c r="G1" s="5"/>
      <c r="H1" s="5"/>
      <c r="I1" s="5"/>
    </row>
    <row r="2" spans="1:10" s="3" customFormat="1" ht="25.5" x14ac:dyDescent="0.25">
      <c r="A2" s="6" t="s">
        <v>143</v>
      </c>
      <c r="B2" s="38"/>
      <c r="C2" s="38"/>
      <c r="D2" s="5"/>
      <c r="E2" s="5"/>
      <c r="F2" s="5"/>
      <c r="G2" s="5"/>
      <c r="H2" s="5"/>
      <c r="I2" s="39" t="s">
        <v>261</v>
      </c>
    </row>
    <row r="3" spans="1:10" x14ac:dyDescent="0.25">
      <c r="A3" s="50" t="s">
        <v>0</v>
      </c>
      <c r="B3" s="51"/>
      <c r="C3" s="51"/>
      <c r="D3" s="51"/>
      <c r="E3" s="51"/>
      <c r="F3" s="51"/>
      <c r="G3" s="51"/>
      <c r="H3" s="51"/>
      <c r="I3" s="51"/>
    </row>
    <row r="4" spans="1:10" ht="37.5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  <c r="I4" s="7" t="s">
        <v>9</v>
      </c>
    </row>
    <row r="5" spans="1:10" ht="39" x14ac:dyDescent="0.25">
      <c r="A5" s="8" t="s">
        <v>10</v>
      </c>
      <c r="B5" s="13" t="s">
        <v>223</v>
      </c>
      <c r="C5" s="8" t="s">
        <v>260</v>
      </c>
      <c r="D5" s="9" t="s">
        <v>120</v>
      </c>
      <c r="E5" s="9">
        <v>3</v>
      </c>
      <c r="F5" s="9">
        <v>4</v>
      </c>
      <c r="G5" s="9">
        <v>3</v>
      </c>
      <c r="H5" s="9">
        <v>3</v>
      </c>
      <c r="I5" s="9">
        <v>4</v>
      </c>
      <c r="J5" s="20"/>
    </row>
    <row r="6" spans="1:10" ht="39" x14ac:dyDescent="0.25">
      <c r="A6" s="8" t="s">
        <v>10</v>
      </c>
      <c r="B6" s="13" t="s">
        <v>223</v>
      </c>
      <c r="C6" s="8" t="s">
        <v>259</v>
      </c>
      <c r="D6" s="9" t="s">
        <v>119</v>
      </c>
      <c r="E6" s="9">
        <v>20</v>
      </c>
      <c r="F6" s="9">
        <v>23</v>
      </c>
      <c r="G6" s="9">
        <v>23</v>
      </c>
      <c r="H6" s="9">
        <v>21</v>
      </c>
      <c r="I6" s="9">
        <v>24</v>
      </c>
    </row>
    <row r="7" spans="1:10" ht="18" customHeight="1" x14ac:dyDescent="0.25">
      <c r="A7" s="52" t="s">
        <v>14</v>
      </c>
      <c r="B7" s="52"/>
      <c r="C7" s="52"/>
      <c r="D7" s="52"/>
      <c r="E7" s="9">
        <f>SUM(E5:E6)</f>
        <v>23</v>
      </c>
      <c r="F7" s="9">
        <f>SUM(F5:F6)</f>
        <v>27</v>
      </c>
      <c r="G7" s="9">
        <f>SUM(G5:G6)</f>
        <v>26</v>
      </c>
      <c r="H7" s="9">
        <f>SUM(H5:H6)</f>
        <v>24</v>
      </c>
      <c r="I7" s="9">
        <f>SUM(I5:I6)</f>
        <v>28</v>
      </c>
      <c r="J7" s="20"/>
    </row>
    <row r="8" spans="1:10" s="1" customFormat="1" ht="18" customHeight="1" x14ac:dyDescent="0.25">
      <c r="A8" s="11"/>
      <c r="B8" s="11"/>
      <c r="C8" s="11"/>
      <c r="D8" s="11"/>
      <c r="E8" s="12"/>
      <c r="F8" s="12"/>
      <c r="G8" s="12"/>
      <c r="H8" s="12"/>
      <c r="I8" s="12"/>
      <c r="J8" s="20"/>
    </row>
    <row r="9" spans="1:10" x14ac:dyDescent="0.25">
      <c r="A9" s="50" t="s">
        <v>0</v>
      </c>
      <c r="B9" s="51"/>
      <c r="C9" s="51"/>
      <c r="D9" s="51"/>
      <c r="E9" s="51"/>
      <c r="F9" s="51"/>
      <c r="G9" s="51"/>
      <c r="H9" s="51"/>
      <c r="I9" s="51"/>
    </row>
    <row r="10" spans="1:10" ht="37.5" x14ac:dyDescent="0.25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 t="s">
        <v>6</v>
      </c>
      <c r="G10" s="7" t="s">
        <v>7</v>
      </c>
      <c r="H10" s="7" t="s">
        <v>8</v>
      </c>
      <c r="I10" s="7" t="s">
        <v>9</v>
      </c>
    </row>
    <row r="11" spans="1:10" ht="39" x14ac:dyDescent="0.25">
      <c r="A11" s="8" t="s">
        <v>10</v>
      </c>
      <c r="B11" s="8" t="s">
        <v>130</v>
      </c>
      <c r="C11" s="8" t="s">
        <v>198</v>
      </c>
      <c r="D11" s="9" t="s">
        <v>28</v>
      </c>
      <c r="E11" s="9"/>
      <c r="F11" s="9"/>
      <c r="G11" s="9"/>
      <c r="H11" s="9"/>
      <c r="I11" s="9"/>
    </row>
    <row r="12" spans="1:10" ht="39" x14ac:dyDescent="0.25">
      <c r="A12" s="8" t="s">
        <v>10</v>
      </c>
      <c r="B12" s="8" t="s">
        <v>130</v>
      </c>
      <c r="C12" s="8" t="s">
        <v>199</v>
      </c>
      <c r="D12" s="9" t="s">
        <v>27</v>
      </c>
      <c r="E12" s="9">
        <v>2</v>
      </c>
      <c r="F12" s="9">
        <v>3</v>
      </c>
      <c r="G12" s="9">
        <v>2</v>
      </c>
      <c r="H12" s="9">
        <v>1</v>
      </c>
      <c r="I12" s="9">
        <v>2</v>
      </c>
    </row>
    <row r="13" spans="1:10" ht="19.5" x14ac:dyDescent="0.25">
      <c r="A13" s="8" t="s">
        <v>10</v>
      </c>
      <c r="B13" s="8" t="s">
        <v>130</v>
      </c>
      <c r="C13" s="8" t="s">
        <v>45</v>
      </c>
      <c r="D13" s="9" t="s">
        <v>46</v>
      </c>
      <c r="E13" s="9"/>
      <c r="F13" s="9"/>
      <c r="G13" s="9"/>
      <c r="H13" s="9"/>
      <c r="I13" s="9"/>
    </row>
    <row r="14" spans="1:10" ht="39" x14ac:dyDescent="0.25">
      <c r="A14" s="8" t="s">
        <v>10</v>
      </c>
      <c r="B14" s="8" t="s">
        <v>130</v>
      </c>
      <c r="C14" s="8" t="s">
        <v>151</v>
      </c>
      <c r="D14" s="9" t="s">
        <v>66</v>
      </c>
      <c r="E14" s="9">
        <v>5</v>
      </c>
      <c r="F14" s="9">
        <v>5</v>
      </c>
      <c r="G14" s="9">
        <v>5</v>
      </c>
      <c r="H14" s="9">
        <v>5</v>
      </c>
      <c r="I14" s="9">
        <v>5</v>
      </c>
    </row>
    <row r="15" spans="1:10" s="1" customFormat="1" ht="19.5" x14ac:dyDescent="0.25">
      <c r="A15" s="19" t="s">
        <v>10</v>
      </c>
      <c r="B15" s="19" t="s">
        <v>130</v>
      </c>
      <c r="C15" s="13" t="s">
        <v>135</v>
      </c>
      <c r="D15" s="23" t="s">
        <v>136</v>
      </c>
      <c r="E15" s="23">
        <v>3</v>
      </c>
      <c r="F15" s="23">
        <v>4</v>
      </c>
      <c r="G15" s="23">
        <v>4</v>
      </c>
      <c r="H15" s="23">
        <v>3</v>
      </c>
      <c r="I15" s="23">
        <v>3</v>
      </c>
    </row>
    <row r="16" spans="1:10" ht="39" x14ac:dyDescent="0.25">
      <c r="A16" s="8" t="s">
        <v>10</v>
      </c>
      <c r="B16" s="8" t="s">
        <v>130</v>
      </c>
      <c r="C16" s="13" t="s">
        <v>165</v>
      </c>
      <c r="D16" s="23" t="s">
        <v>137</v>
      </c>
      <c r="E16" s="23">
        <v>3</v>
      </c>
      <c r="F16" s="23">
        <v>3</v>
      </c>
      <c r="G16" s="23">
        <v>3</v>
      </c>
      <c r="H16" s="23">
        <v>3</v>
      </c>
      <c r="I16" s="23">
        <v>3</v>
      </c>
    </row>
    <row r="17" spans="1:9" ht="39" x14ac:dyDescent="0.25">
      <c r="A17" s="8" t="s">
        <v>10</v>
      </c>
      <c r="B17" s="8" t="s">
        <v>130</v>
      </c>
      <c r="C17" s="13" t="s">
        <v>200</v>
      </c>
      <c r="D17" s="23" t="s">
        <v>138</v>
      </c>
      <c r="E17" s="23">
        <v>2</v>
      </c>
      <c r="F17" s="23">
        <v>2</v>
      </c>
      <c r="G17" s="23">
        <v>2</v>
      </c>
      <c r="H17" s="23">
        <v>2</v>
      </c>
      <c r="I17" s="23">
        <v>2</v>
      </c>
    </row>
    <row r="18" spans="1:9" s="1" customFormat="1" ht="39" x14ac:dyDescent="0.25">
      <c r="A18" s="19" t="s">
        <v>10</v>
      </c>
      <c r="B18" s="19" t="s">
        <v>130</v>
      </c>
      <c r="C18" s="13" t="s">
        <v>156</v>
      </c>
      <c r="D18" s="23" t="s">
        <v>139</v>
      </c>
      <c r="E18" s="23">
        <v>12</v>
      </c>
      <c r="F18" s="23">
        <v>11</v>
      </c>
      <c r="G18" s="23">
        <v>13</v>
      </c>
      <c r="H18" s="23">
        <v>10</v>
      </c>
      <c r="I18" s="23">
        <v>13</v>
      </c>
    </row>
    <row r="19" spans="1:9" ht="39" x14ac:dyDescent="0.25">
      <c r="A19" s="8" t="s">
        <v>10</v>
      </c>
      <c r="B19" s="8" t="s">
        <v>130</v>
      </c>
      <c r="C19" s="8" t="s">
        <v>166</v>
      </c>
      <c r="D19" s="9" t="s">
        <v>62</v>
      </c>
      <c r="E19" s="9">
        <v>1</v>
      </c>
      <c r="F19" s="9">
        <v>1</v>
      </c>
      <c r="G19" s="9">
        <v>1</v>
      </c>
      <c r="H19" s="9">
        <v>1</v>
      </c>
      <c r="I19" s="9">
        <v>1</v>
      </c>
    </row>
    <row r="20" spans="1:9" ht="39" x14ac:dyDescent="0.25">
      <c r="A20" s="8" t="s">
        <v>10</v>
      </c>
      <c r="B20" s="8" t="s">
        <v>130</v>
      </c>
      <c r="C20" s="8" t="s">
        <v>150</v>
      </c>
      <c r="D20" s="9" t="s">
        <v>44</v>
      </c>
      <c r="E20" s="9">
        <v>3</v>
      </c>
      <c r="F20" s="9">
        <v>3</v>
      </c>
      <c r="G20" s="9">
        <v>2</v>
      </c>
      <c r="H20" s="9">
        <v>3</v>
      </c>
      <c r="I20" s="9">
        <v>3</v>
      </c>
    </row>
    <row r="21" spans="1:9" ht="18" customHeight="1" x14ac:dyDescent="0.25">
      <c r="A21" s="8"/>
      <c r="B21" s="8"/>
      <c r="C21" s="8"/>
      <c r="D21" s="9"/>
      <c r="E21" s="9">
        <f>SUM(E12:E20)</f>
        <v>31</v>
      </c>
      <c r="F21" s="9">
        <f>SUM(F12:F20)</f>
        <v>32</v>
      </c>
      <c r="G21" s="9">
        <f>SUM(G12:G20)</f>
        <v>32</v>
      </c>
      <c r="H21" s="9">
        <f>SUM(H12:H20)</f>
        <v>28</v>
      </c>
      <c r="I21" s="9">
        <f>SUM(I12:I20)</f>
        <v>32</v>
      </c>
    </row>
    <row r="22" spans="1:9" ht="18" customHeight="1" x14ac:dyDescent="0.25">
      <c r="A22" s="14"/>
      <c r="B22" s="14"/>
      <c r="C22" s="14"/>
      <c r="D22" s="15"/>
      <c r="E22" s="15"/>
      <c r="F22" s="15"/>
      <c r="G22" s="15"/>
      <c r="H22" s="15"/>
      <c r="I22" s="15"/>
    </row>
    <row r="23" spans="1:9" x14ac:dyDescent="0.25">
      <c r="A23" s="50" t="s">
        <v>0</v>
      </c>
      <c r="B23" s="51"/>
      <c r="C23" s="51"/>
      <c r="D23" s="51"/>
      <c r="E23" s="51"/>
      <c r="F23" s="51"/>
      <c r="G23" s="51"/>
      <c r="H23" s="51"/>
      <c r="I23" s="51"/>
    </row>
    <row r="24" spans="1:9" ht="37.5" x14ac:dyDescent="0.25">
      <c r="A24" s="7" t="s">
        <v>1</v>
      </c>
      <c r="B24" s="7" t="s">
        <v>2</v>
      </c>
      <c r="C24" s="7" t="s">
        <v>3</v>
      </c>
      <c r="D24" s="7" t="s">
        <v>4</v>
      </c>
      <c r="E24" s="7" t="s">
        <v>5</v>
      </c>
      <c r="F24" s="7" t="s">
        <v>6</v>
      </c>
      <c r="G24" s="7" t="s">
        <v>7</v>
      </c>
      <c r="H24" s="7" t="s">
        <v>8</v>
      </c>
      <c r="I24" s="7" t="s">
        <v>9</v>
      </c>
    </row>
    <row r="25" spans="1:9" s="1" customFormat="1" ht="33" x14ac:dyDescent="0.25">
      <c r="A25" s="24" t="s">
        <v>10</v>
      </c>
      <c r="B25" s="28" t="s">
        <v>126</v>
      </c>
      <c r="C25" s="41" t="s">
        <v>219</v>
      </c>
      <c r="D25" s="9"/>
      <c r="E25" s="9">
        <v>2</v>
      </c>
      <c r="F25" s="9">
        <v>2</v>
      </c>
      <c r="G25" s="9">
        <v>3</v>
      </c>
      <c r="H25" s="9">
        <v>2</v>
      </c>
      <c r="I25" s="9">
        <v>3</v>
      </c>
    </row>
    <row r="26" spans="1:9" s="1" customFormat="1" ht="39" x14ac:dyDescent="0.25">
      <c r="A26" s="8" t="s">
        <v>10</v>
      </c>
      <c r="B26" s="28" t="s">
        <v>126</v>
      </c>
      <c r="C26" s="13" t="s">
        <v>206</v>
      </c>
      <c r="D26" s="9" t="s">
        <v>36</v>
      </c>
      <c r="E26" s="9">
        <v>18</v>
      </c>
      <c r="F26" s="9">
        <v>19</v>
      </c>
      <c r="G26" s="9">
        <v>19</v>
      </c>
      <c r="H26" s="9">
        <v>21</v>
      </c>
      <c r="I26" s="9">
        <v>22</v>
      </c>
    </row>
    <row r="27" spans="1:9" ht="39" x14ac:dyDescent="0.25">
      <c r="A27" s="8" t="s">
        <v>10</v>
      </c>
      <c r="B27" s="28" t="s">
        <v>126</v>
      </c>
      <c r="C27" s="8" t="s">
        <v>245</v>
      </c>
      <c r="D27" s="9" t="s">
        <v>37</v>
      </c>
      <c r="E27" s="9">
        <v>15</v>
      </c>
      <c r="F27" s="9">
        <v>14</v>
      </c>
      <c r="G27" s="9">
        <v>14</v>
      </c>
      <c r="H27" s="9">
        <v>15</v>
      </c>
      <c r="I27" s="9">
        <v>16</v>
      </c>
    </row>
    <row r="28" spans="1:9" s="1" customFormat="1" ht="39" x14ac:dyDescent="0.25">
      <c r="A28" s="32" t="s">
        <v>10</v>
      </c>
      <c r="B28" s="28" t="s">
        <v>126</v>
      </c>
      <c r="C28" s="13" t="s">
        <v>230</v>
      </c>
      <c r="D28" s="9"/>
      <c r="E28" s="9"/>
      <c r="F28" s="9"/>
      <c r="G28" s="9"/>
      <c r="H28" s="9"/>
      <c r="I28" s="9"/>
    </row>
    <row r="29" spans="1:9" ht="18.75" x14ac:dyDescent="0.25">
      <c r="A29" s="8"/>
      <c r="B29" s="8"/>
      <c r="C29" s="8"/>
      <c r="D29" s="9"/>
      <c r="E29" s="9">
        <f>SUM(E25:E28)</f>
        <v>35</v>
      </c>
      <c r="F29" s="9">
        <f>SUM(F25:F28)</f>
        <v>35</v>
      </c>
      <c r="G29" s="9">
        <f>SUM(G25:G28)</f>
        <v>36</v>
      </c>
      <c r="H29" s="9">
        <f>SUM(H25:H28)</f>
        <v>38</v>
      </c>
      <c r="I29" s="9">
        <f>SUM(I25:I28)</f>
        <v>41</v>
      </c>
    </row>
    <row r="30" spans="1:9" ht="18.75" x14ac:dyDescent="0.25">
      <c r="A30" s="11"/>
      <c r="B30" s="11"/>
      <c r="C30" s="11"/>
      <c r="D30" s="12"/>
      <c r="E30" s="12"/>
      <c r="F30" s="12"/>
      <c r="G30" s="12"/>
      <c r="H30" s="12"/>
      <c r="I30" s="12"/>
    </row>
    <row r="31" spans="1:9" x14ac:dyDescent="0.25">
      <c r="A31" s="50" t="s">
        <v>0</v>
      </c>
      <c r="B31" s="51"/>
      <c r="C31" s="51"/>
      <c r="D31" s="51"/>
      <c r="E31" s="51"/>
      <c r="F31" s="51"/>
      <c r="G31" s="51"/>
      <c r="H31" s="51"/>
      <c r="I31" s="51"/>
    </row>
    <row r="32" spans="1:9" ht="37.5" x14ac:dyDescent="0.25">
      <c r="A32" s="7" t="s">
        <v>1</v>
      </c>
      <c r="B32" s="7" t="s">
        <v>2</v>
      </c>
      <c r="C32" s="7" t="s">
        <v>3</v>
      </c>
      <c r="D32" s="7" t="s">
        <v>4</v>
      </c>
      <c r="E32" s="7" t="s">
        <v>5</v>
      </c>
      <c r="F32" s="7" t="s">
        <v>6</v>
      </c>
      <c r="G32" s="7" t="s">
        <v>7</v>
      </c>
      <c r="H32" s="7" t="s">
        <v>8</v>
      </c>
      <c r="I32" s="7" t="s">
        <v>9</v>
      </c>
    </row>
    <row r="33" spans="1:9" s="1" customFormat="1" ht="39" x14ac:dyDescent="0.25">
      <c r="A33" s="24" t="s">
        <v>10</v>
      </c>
      <c r="B33" s="30" t="s">
        <v>29</v>
      </c>
      <c r="C33" s="28" t="s">
        <v>246</v>
      </c>
      <c r="D33" s="9"/>
      <c r="E33" s="9">
        <v>1</v>
      </c>
      <c r="F33" s="9">
        <v>1</v>
      </c>
      <c r="G33" s="9">
        <v>1</v>
      </c>
      <c r="H33" s="9">
        <v>1</v>
      </c>
      <c r="I33" s="9">
        <v>1</v>
      </c>
    </row>
    <row r="34" spans="1:9" ht="39" x14ac:dyDescent="0.25">
      <c r="A34" s="40" t="s">
        <v>10</v>
      </c>
      <c r="B34" s="40" t="s">
        <v>29</v>
      </c>
      <c r="C34" s="40" t="s">
        <v>152</v>
      </c>
      <c r="D34" s="45" t="s">
        <v>22</v>
      </c>
      <c r="E34" s="45">
        <v>6</v>
      </c>
      <c r="F34" s="45">
        <v>5</v>
      </c>
      <c r="G34" s="45">
        <v>6</v>
      </c>
      <c r="H34" s="45">
        <v>5</v>
      </c>
      <c r="I34" s="45">
        <v>6</v>
      </c>
    </row>
    <row r="35" spans="1:9" ht="39" x14ac:dyDescent="0.25">
      <c r="A35" s="8" t="s">
        <v>10</v>
      </c>
      <c r="B35" s="8" t="s">
        <v>29</v>
      </c>
      <c r="C35" s="8" t="s">
        <v>157</v>
      </c>
      <c r="D35" s="9" t="s">
        <v>33</v>
      </c>
      <c r="E35" s="9">
        <v>17</v>
      </c>
      <c r="F35" s="9">
        <v>17</v>
      </c>
      <c r="G35" s="9">
        <v>17</v>
      </c>
      <c r="H35" s="9">
        <v>20</v>
      </c>
      <c r="I35" s="9">
        <v>20</v>
      </c>
    </row>
    <row r="36" spans="1:9" ht="39" x14ac:dyDescent="0.25">
      <c r="A36" s="8" t="s">
        <v>10</v>
      </c>
      <c r="B36" s="8" t="s">
        <v>29</v>
      </c>
      <c r="C36" s="8" t="s">
        <v>158</v>
      </c>
      <c r="D36" s="9" t="s">
        <v>32</v>
      </c>
      <c r="E36" s="9">
        <v>4</v>
      </c>
      <c r="F36" s="9">
        <v>4</v>
      </c>
      <c r="G36" s="9">
        <v>4</v>
      </c>
      <c r="H36" s="9">
        <v>4</v>
      </c>
      <c r="I36" s="9">
        <v>4</v>
      </c>
    </row>
    <row r="37" spans="1:9" ht="39" x14ac:dyDescent="0.25">
      <c r="A37" s="24" t="s">
        <v>10</v>
      </c>
      <c r="B37" s="24" t="s">
        <v>29</v>
      </c>
      <c r="C37" s="28" t="s">
        <v>147</v>
      </c>
      <c r="D37" s="9"/>
      <c r="E37" s="9">
        <v>1</v>
      </c>
      <c r="F37" s="9">
        <v>1</v>
      </c>
      <c r="G37" s="9">
        <v>1</v>
      </c>
      <c r="H37" s="9">
        <v>1</v>
      </c>
      <c r="I37" s="9">
        <v>1</v>
      </c>
    </row>
    <row r="38" spans="1:9" s="1" customFormat="1" ht="39" x14ac:dyDescent="0.25">
      <c r="A38" s="8" t="s">
        <v>10</v>
      </c>
      <c r="B38" s="8" t="s">
        <v>29</v>
      </c>
      <c r="C38" s="28" t="s">
        <v>247</v>
      </c>
      <c r="D38" s="9" t="s">
        <v>31</v>
      </c>
      <c r="E38" s="9">
        <v>5</v>
      </c>
      <c r="F38" s="9">
        <v>5</v>
      </c>
      <c r="G38" s="9">
        <v>5</v>
      </c>
      <c r="H38" s="9">
        <v>5</v>
      </c>
      <c r="I38" s="9">
        <v>5</v>
      </c>
    </row>
    <row r="39" spans="1:9" ht="39" x14ac:dyDescent="0.25">
      <c r="A39" s="8" t="s">
        <v>10</v>
      </c>
      <c r="B39" s="8" t="s">
        <v>29</v>
      </c>
      <c r="C39" s="28" t="s">
        <v>248</v>
      </c>
      <c r="D39" s="9" t="s">
        <v>30</v>
      </c>
      <c r="E39" s="9">
        <v>2</v>
      </c>
      <c r="F39" s="9">
        <v>2</v>
      </c>
      <c r="G39" s="9">
        <v>2</v>
      </c>
      <c r="H39" s="9">
        <v>2</v>
      </c>
      <c r="I39" s="9">
        <v>2</v>
      </c>
    </row>
    <row r="40" spans="1:9" ht="39" x14ac:dyDescent="0.25">
      <c r="A40" s="8" t="s">
        <v>10</v>
      </c>
      <c r="B40" s="8" t="s">
        <v>29</v>
      </c>
      <c r="C40" s="29" t="s">
        <v>162</v>
      </c>
      <c r="D40" s="9" t="s">
        <v>61</v>
      </c>
      <c r="E40" s="9">
        <v>1</v>
      </c>
      <c r="F40" s="9">
        <v>1</v>
      </c>
      <c r="G40" s="9">
        <v>1</v>
      </c>
      <c r="H40" s="9">
        <v>1</v>
      </c>
      <c r="I40" s="9">
        <v>1</v>
      </c>
    </row>
    <row r="41" spans="1:9" ht="39" x14ac:dyDescent="0.25">
      <c r="A41" s="26" t="s">
        <v>10</v>
      </c>
      <c r="B41" s="26" t="s">
        <v>29</v>
      </c>
      <c r="C41" s="28" t="s">
        <v>249</v>
      </c>
      <c r="D41" s="9"/>
      <c r="E41" s="9">
        <v>1</v>
      </c>
      <c r="F41" s="9">
        <v>3</v>
      </c>
      <c r="G41" s="9">
        <v>2</v>
      </c>
      <c r="H41" s="9">
        <v>1</v>
      </c>
      <c r="I41" s="9">
        <v>2</v>
      </c>
    </row>
    <row r="42" spans="1:9" s="1" customFormat="1" ht="18.75" x14ac:dyDescent="0.25">
      <c r="A42" s="8"/>
      <c r="B42" s="8"/>
      <c r="C42" s="8"/>
      <c r="D42" s="9"/>
      <c r="E42" s="9">
        <f>SUM(E33:E41)</f>
        <v>38</v>
      </c>
      <c r="F42" s="9">
        <f>SUM(F33:F41)</f>
        <v>39</v>
      </c>
      <c r="G42" s="9">
        <f>SUM(G33:G41)</f>
        <v>39</v>
      </c>
      <c r="H42" s="9">
        <f>SUM(H33:H41)</f>
        <v>40</v>
      </c>
      <c r="I42" s="47">
        <f>SUM(I33:I41)</f>
        <v>42</v>
      </c>
    </row>
    <row r="44" spans="1:9" ht="18.75" x14ac:dyDescent="0.25">
      <c r="A44" s="14"/>
      <c r="B44" s="14"/>
      <c r="C44" s="14"/>
      <c r="D44" s="15"/>
      <c r="E44" s="15"/>
      <c r="F44" s="15"/>
      <c r="G44" s="15"/>
      <c r="H44" s="15"/>
      <c r="I44" s="15"/>
    </row>
    <row r="45" spans="1:9" x14ac:dyDescent="0.25">
      <c r="A45" s="50" t="s">
        <v>0</v>
      </c>
      <c r="B45" s="51"/>
      <c r="C45" s="51"/>
      <c r="D45" s="51"/>
      <c r="E45" s="51"/>
      <c r="F45" s="51"/>
      <c r="G45" s="51"/>
      <c r="H45" s="51"/>
      <c r="I45" s="51"/>
    </row>
    <row r="46" spans="1:9" ht="37.5" x14ac:dyDescent="0.25">
      <c r="A46" s="7" t="s">
        <v>1</v>
      </c>
      <c r="B46" s="7" t="s">
        <v>2</v>
      </c>
      <c r="C46" s="7" t="s">
        <v>3</v>
      </c>
      <c r="D46" s="7" t="s">
        <v>4</v>
      </c>
      <c r="E46" s="7" t="s">
        <v>5</v>
      </c>
      <c r="F46" s="7" t="s">
        <v>6</v>
      </c>
      <c r="G46" s="7" t="s">
        <v>7</v>
      </c>
      <c r="H46" s="7" t="s">
        <v>8</v>
      </c>
      <c r="I46" s="7" t="s">
        <v>9</v>
      </c>
    </row>
    <row r="47" spans="1:9" s="1" customFormat="1" ht="39" x14ac:dyDescent="0.25">
      <c r="A47" s="26" t="s">
        <v>10</v>
      </c>
      <c r="B47" s="29" t="s">
        <v>40</v>
      </c>
      <c r="C47" s="13" t="s">
        <v>238</v>
      </c>
      <c r="D47" s="9" t="s">
        <v>39</v>
      </c>
      <c r="E47" s="9">
        <v>1</v>
      </c>
      <c r="F47" s="9">
        <v>1</v>
      </c>
      <c r="G47" s="9">
        <v>1</v>
      </c>
      <c r="H47" s="9">
        <v>1</v>
      </c>
      <c r="I47" s="9">
        <v>1</v>
      </c>
    </row>
    <row r="48" spans="1:9" s="1" customFormat="1" ht="39" x14ac:dyDescent="0.25">
      <c r="A48" s="8" t="s">
        <v>10</v>
      </c>
      <c r="B48" s="29" t="s">
        <v>40</v>
      </c>
      <c r="C48" s="8" t="s">
        <v>250</v>
      </c>
      <c r="D48" s="9" t="s">
        <v>38</v>
      </c>
      <c r="E48" s="9">
        <v>6</v>
      </c>
      <c r="F48" s="9">
        <v>7</v>
      </c>
      <c r="G48" s="9">
        <v>6</v>
      </c>
      <c r="H48" s="9">
        <v>7</v>
      </c>
      <c r="I48" s="9">
        <v>7</v>
      </c>
    </row>
    <row r="49" spans="1:9" s="1" customFormat="1" ht="39" x14ac:dyDescent="0.25">
      <c r="A49" s="30" t="s">
        <v>10</v>
      </c>
      <c r="B49" s="29" t="s">
        <v>40</v>
      </c>
      <c r="C49" s="28" t="s">
        <v>254</v>
      </c>
      <c r="D49" s="9"/>
      <c r="E49" s="9">
        <v>1</v>
      </c>
      <c r="F49" s="9"/>
      <c r="G49" s="9">
        <v>1</v>
      </c>
      <c r="H49" s="9"/>
      <c r="I49" s="9">
        <v>1</v>
      </c>
    </row>
    <row r="50" spans="1:9" ht="39" x14ac:dyDescent="0.25">
      <c r="A50" s="24" t="s">
        <v>10</v>
      </c>
      <c r="B50" s="29" t="s">
        <v>40</v>
      </c>
      <c r="C50" s="24" t="s">
        <v>149</v>
      </c>
      <c r="D50" s="9" t="s">
        <v>43</v>
      </c>
      <c r="E50" s="9">
        <v>9</v>
      </c>
      <c r="F50" s="9">
        <v>9</v>
      </c>
      <c r="G50" s="9">
        <v>9</v>
      </c>
      <c r="H50" s="9">
        <v>9</v>
      </c>
      <c r="I50" s="9">
        <v>9</v>
      </c>
    </row>
    <row r="51" spans="1:9" s="1" customFormat="1" ht="39" x14ac:dyDescent="0.25">
      <c r="A51" s="24" t="s">
        <v>10</v>
      </c>
      <c r="B51" s="29" t="s">
        <v>40</v>
      </c>
      <c r="C51" s="24" t="s">
        <v>148</v>
      </c>
      <c r="D51" s="9" t="s">
        <v>42</v>
      </c>
      <c r="E51" s="9">
        <v>3</v>
      </c>
      <c r="F51" s="9">
        <v>2</v>
      </c>
      <c r="G51" s="9">
        <v>2</v>
      </c>
      <c r="H51" s="9">
        <v>3</v>
      </c>
      <c r="I51" s="9">
        <v>2</v>
      </c>
    </row>
    <row r="52" spans="1:9" s="1" customFormat="1" ht="39" x14ac:dyDescent="0.25">
      <c r="A52" s="24" t="s">
        <v>10</v>
      </c>
      <c r="B52" s="29" t="s">
        <v>40</v>
      </c>
      <c r="C52" s="28" t="s">
        <v>251</v>
      </c>
      <c r="D52" s="9"/>
      <c r="E52" s="9">
        <v>1</v>
      </c>
      <c r="F52" s="9">
        <v>1</v>
      </c>
      <c r="G52" s="9">
        <v>1</v>
      </c>
      <c r="H52" s="9">
        <v>1</v>
      </c>
      <c r="I52" s="9">
        <v>1</v>
      </c>
    </row>
    <row r="53" spans="1:9" ht="39" x14ac:dyDescent="0.25">
      <c r="A53" s="24" t="s">
        <v>10</v>
      </c>
      <c r="B53" s="29" t="s">
        <v>40</v>
      </c>
      <c r="C53" s="28" t="s">
        <v>252</v>
      </c>
      <c r="D53" s="9" t="s">
        <v>41</v>
      </c>
      <c r="E53" s="9">
        <v>5</v>
      </c>
      <c r="F53" s="9">
        <v>3</v>
      </c>
      <c r="G53" s="9">
        <v>3</v>
      </c>
      <c r="H53" s="9">
        <v>5</v>
      </c>
      <c r="I53" s="9">
        <v>3</v>
      </c>
    </row>
    <row r="54" spans="1:9" ht="18.75" x14ac:dyDescent="0.25">
      <c r="A54" s="8"/>
      <c r="B54" s="8"/>
      <c r="C54" s="8"/>
      <c r="D54" s="9"/>
      <c r="E54" s="9">
        <f>SUM(E47:E53)</f>
        <v>26</v>
      </c>
      <c r="F54" s="9">
        <f>SUM(F47:F53)</f>
        <v>23</v>
      </c>
      <c r="G54" s="9">
        <f>SUM(G47:G53)</f>
        <v>23</v>
      </c>
      <c r="H54" s="9">
        <f>SUM(H47:H53)</f>
        <v>26</v>
      </c>
      <c r="I54" s="9">
        <f>SUM(I47:I53)</f>
        <v>24</v>
      </c>
    </row>
    <row r="56" spans="1:9" s="1" customFormat="1" x14ac:dyDescent="0.25">
      <c r="A56" s="50" t="s">
        <v>0</v>
      </c>
      <c r="B56" s="51"/>
      <c r="C56" s="51"/>
      <c r="D56" s="51"/>
      <c r="E56" s="51"/>
      <c r="F56" s="51"/>
      <c r="G56" s="51"/>
      <c r="H56" s="51"/>
      <c r="I56" s="51"/>
    </row>
    <row r="57" spans="1:9" s="1" customFormat="1" ht="37.5" x14ac:dyDescent="0.25">
      <c r="A57" s="7" t="s">
        <v>1</v>
      </c>
      <c r="B57" s="7" t="s">
        <v>2</v>
      </c>
      <c r="C57" s="7" t="s">
        <v>3</v>
      </c>
      <c r="D57" s="7" t="s">
        <v>4</v>
      </c>
      <c r="E57" s="7" t="s">
        <v>5</v>
      </c>
      <c r="F57" s="7" t="s">
        <v>6</v>
      </c>
      <c r="G57" s="7" t="s">
        <v>7</v>
      </c>
      <c r="H57" s="7" t="s">
        <v>8</v>
      </c>
      <c r="I57" s="7" t="s">
        <v>9</v>
      </c>
    </row>
    <row r="58" spans="1:9" s="1" customFormat="1" ht="37.5" x14ac:dyDescent="0.25">
      <c r="A58" s="24" t="s">
        <v>10</v>
      </c>
      <c r="B58" s="31" t="s">
        <v>257</v>
      </c>
      <c r="C58" s="29" t="s">
        <v>153</v>
      </c>
      <c r="D58" s="25"/>
      <c r="E58" s="25">
        <v>3</v>
      </c>
      <c r="F58" s="25">
        <v>3</v>
      </c>
      <c r="G58" s="25">
        <v>3</v>
      </c>
      <c r="H58" s="25">
        <v>3</v>
      </c>
      <c r="I58" s="25">
        <v>3</v>
      </c>
    </row>
    <row r="59" spans="1:9" s="1" customFormat="1" ht="39" x14ac:dyDescent="0.25">
      <c r="A59" s="8" t="s">
        <v>10</v>
      </c>
      <c r="B59" s="31" t="s">
        <v>257</v>
      </c>
      <c r="C59" s="8" t="s">
        <v>145</v>
      </c>
      <c r="D59" s="9" t="s">
        <v>34</v>
      </c>
      <c r="E59" s="9">
        <v>10</v>
      </c>
      <c r="F59" s="9">
        <v>9</v>
      </c>
      <c r="G59" s="9">
        <v>10</v>
      </c>
      <c r="H59" s="9">
        <v>9</v>
      </c>
      <c r="I59" s="9">
        <v>9</v>
      </c>
    </row>
    <row r="60" spans="1:9" s="1" customFormat="1" ht="39" x14ac:dyDescent="0.25">
      <c r="A60" s="40" t="s">
        <v>10</v>
      </c>
      <c r="B60" s="31" t="s">
        <v>257</v>
      </c>
      <c r="C60" s="40" t="s">
        <v>146</v>
      </c>
      <c r="D60" s="45" t="s">
        <v>65</v>
      </c>
      <c r="E60" s="45">
        <v>10</v>
      </c>
      <c r="F60" s="45">
        <v>10</v>
      </c>
      <c r="G60" s="45">
        <v>9</v>
      </c>
      <c r="H60" s="45">
        <v>9</v>
      </c>
      <c r="I60" s="45">
        <v>11</v>
      </c>
    </row>
    <row r="61" spans="1:9" s="1" customFormat="1" ht="39" x14ac:dyDescent="0.25">
      <c r="A61" s="24" t="s">
        <v>10</v>
      </c>
      <c r="B61" s="31" t="s">
        <v>257</v>
      </c>
      <c r="C61" s="13" t="s">
        <v>253</v>
      </c>
      <c r="D61" s="9" t="s">
        <v>35</v>
      </c>
      <c r="E61" s="9">
        <v>1</v>
      </c>
      <c r="F61" s="9">
        <v>1</v>
      </c>
      <c r="G61" s="9">
        <v>1</v>
      </c>
      <c r="H61" s="9">
        <v>1</v>
      </c>
      <c r="I61" s="9">
        <v>1</v>
      </c>
    </row>
    <row r="62" spans="1:9" s="1" customFormat="1" ht="19.5" x14ac:dyDescent="0.25">
      <c r="A62" s="24" t="s">
        <v>10</v>
      </c>
      <c r="B62" s="31" t="s">
        <v>257</v>
      </c>
      <c r="C62" s="28" t="s">
        <v>144</v>
      </c>
      <c r="D62" s="9" t="s">
        <v>21</v>
      </c>
      <c r="E62" s="9">
        <v>1</v>
      </c>
      <c r="F62" s="9">
        <v>1</v>
      </c>
      <c r="G62" s="9">
        <v>1</v>
      </c>
      <c r="H62" s="9">
        <v>2</v>
      </c>
      <c r="I62" s="9">
        <v>1</v>
      </c>
    </row>
    <row r="63" spans="1:9" s="1" customFormat="1" ht="39" x14ac:dyDescent="0.25">
      <c r="A63" s="24" t="s">
        <v>10</v>
      </c>
      <c r="B63" s="31" t="s">
        <v>257</v>
      </c>
      <c r="C63" s="24" t="s">
        <v>154</v>
      </c>
      <c r="D63" s="9" t="s">
        <v>20</v>
      </c>
      <c r="E63" s="9">
        <v>5</v>
      </c>
      <c r="F63" s="9">
        <v>7</v>
      </c>
      <c r="G63" s="9">
        <v>6</v>
      </c>
      <c r="H63" s="9">
        <v>5</v>
      </c>
      <c r="I63" s="9">
        <v>7</v>
      </c>
    </row>
    <row r="64" spans="1:9" s="1" customFormat="1" ht="39" x14ac:dyDescent="0.25">
      <c r="A64" s="24" t="s">
        <v>10</v>
      </c>
      <c r="B64" s="31" t="s">
        <v>257</v>
      </c>
      <c r="C64" s="24" t="s">
        <v>155</v>
      </c>
      <c r="D64" s="9" t="s">
        <v>19</v>
      </c>
      <c r="E64" s="9"/>
      <c r="F64" s="9"/>
      <c r="G64" s="9"/>
      <c r="H64" s="9"/>
      <c r="I64" s="9"/>
    </row>
    <row r="65" spans="1:9" s="1" customFormat="1" ht="19.5" x14ac:dyDescent="0.25">
      <c r="A65" s="24" t="s">
        <v>10</v>
      </c>
      <c r="B65" s="31" t="s">
        <v>257</v>
      </c>
      <c r="C65" s="24" t="s">
        <v>63</v>
      </c>
      <c r="D65" s="9" t="s">
        <v>64</v>
      </c>
      <c r="E65" s="9">
        <v>8</v>
      </c>
      <c r="F65" s="9">
        <v>8</v>
      </c>
      <c r="G65" s="9">
        <v>10</v>
      </c>
      <c r="H65" s="9">
        <v>9</v>
      </c>
      <c r="I65" s="9">
        <v>11</v>
      </c>
    </row>
    <row r="66" spans="1:9" s="1" customFormat="1" ht="18.75" x14ac:dyDescent="0.25">
      <c r="A66" s="11"/>
      <c r="B66" s="11"/>
      <c r="C66" s="11"/>
      <c r="D66" s="12"/>
      <c r="E66" s="12">
        <f>SUM(E58:E65)</f>
        <v>38</v>
      </c>
      <c r="F66" s="12">
        <f>SUM(F58:F65)</f>
        <v>39</v>
      </c>
      <c r="G66" s="12">
        <f>SUM(G58:G65)</f>
        <v>40</v>
      </c>
      <c r="H66" s="12">
        <f>SUM(H58:H65)</f>
        <v>38</v>
      </c>
      <c r="I66" s="12">
        <f>SUM(I58:I65)</f>
        <v>43</v>
      </c>
    </row>
    <row r="67" spans="1:9" s="1" customFormat="1" x14ac:dyDescent="0.25">
      <c r="A67" s="35"/>
      <c r="B67" s="35"/>
      <c r="C67" s="35"/>
      <c r="D67" s="34"/>
      <c r="E67" s="34"/>
      <c r="F67" s="34"/>
      <c r="G67" s="34"/>
      <c r="H67" s="34"/>
      <c r="I67" s="34"/>
    </row>
    <row r="68" spans="1:9" s="2" customFormat="1" x14ac:dyDescent="0.25">
      <c r="A68" s="50" t="s">
        <v>0</v>
      </c>
      <c r="B68" s="51"/>
      <c r="C68" s="51"/>
      <c r="D68" s="51"/>
      <c r="E68" s="51"/>
      <c r="F68" s="51"/>
      <c r="G68" s="51"/>
      <c r="H68" s="51"/>
      <c r="I68" s="51"/>
    </row>
    <row r="69" spans="1:9" s="2" customFormat="1" ht="37.5" x14ac:dyDescent="0.25">
      <c r="A69" s="7" t="s">
        <v>1</v>
      </c>
      <c r="B69" s="7" t="s">
        <v>2</v>
      </c>
      <c r="C69" s="7" t="s">
        <v>3</v>
      </c>
      <c r="D69" s="7" t="s">
        <v>4</v>
      </c>
      <c r="E69" s="7" t="s">
        <v>5</v>
      </c>
      <c r="F69" s="7" t="s">
        <v>6</v>
      </c>
      <c r="G69" s="7" t="s">
        <v>7</v>
      </c>
      <c r="H69" s="7" t="s">
        <v>8</v>
      </c>
      <c r="I69" s="7" t="s">
        <v>9</v>
      </c>
    </row>
    <row r="70" spans="1:9" ht="39" x14ac:dyDescent="0.25">
      <c r="A70" s="40" t="s">
        <v>10</v>
      </c>
      <c r="B70" s="40" t="s">
        <v>50</v>
      </c>
      <c r="C70" s="31" t="s">
        <v>231</v>
      </c>
      <c r="D70" s="45" t="s">
        <v>52</v>
      </c>
      <c r="E70" s="45">
        <v>2</v>
      </c>
      <c r="F70" s="45">
        <v>2</v>
      </c>
      <c r="G70" s="45">
        <v>2</v>
      </c>
      <c r="H70" s="45">
        <v>2</v>
      </c>
      <c r="I70" s="45">
        <v>2</v>
      </c>
    </row>
    <row r="71" spans="1:9" s="2" customFormat="1" ht="39" x14ac:dyDescent="0.25">
      <c r="A71" s="40" t="s">
        <v>10</v>
      </c>
      <c r="B71" s="40" t="s">
        <v>50</v>
      </c>
      <c r="C71" s="31" t="s">
        <v>207</v>
      </c>
      <c r="D71" s="45" t="s">
        <v>48</v>
      </c>
      <c r="E71" s="45">
        <v>18</v>
      </c>
      <c r="F71" s="45">
        <v>17</v>
      </c>
      <c r="G71" s="45">
        <v>17</v>
      </c>
      <c r="H71" s="45">
        <v>16</v>
      </c>
      <c r="I71" s="45">
        <v>18</v>
      </c>
    </row>
    <row r="72" spans="1:9" s="2" customFormat="1" ht="39" x14ac:dyDescent="0.25">
      <c r="A72" s="40" t="s">
        <v>10</v>
      </c>
      <c r="B72" s="40" t="s">
        <v>50</v>
      </c>
      <c r="C72" s="40" t="s">
        <v>202</v>
      </c>
      <c r="D72" s="45" t="s">
        <v>47</v>
      </c>
      <c r="E72" s="45">
        <v>19</v>
      </c>
      <c r="F72" s="45">
        <v>16</v>
      </c>
      <c r="G72" s="45">
        <v>19</v>
      </c>
      <c r="H72" s="45">
        <v>16</v>
      </c>
      <c r="I72" s="45">
        <v>20</v>
      </c>
    </row>
    <row r="73" spans="1:9" s="2" customFormat="1" ht="39" x14ac:dyDescent="0.25">
      <c r="A73" s="40" t="s">
        <v>10</v>
      </c>
      <c r="B73" s="40" t="s">
        <v>50</v>
      </c>
      <c r="C73" s="31" t="s">
        <v>203</v>
      </c>
      <c r="D73" s="45"/>
      <c r="E73" s="45">
        <v>2</v>
      </c>
      <c r="F73" s="45">
        <v>2</v>
      </c>
      <c r="G73" s="45">
        <v>2</v>
      </c>
      <c r="H73" s="45">
        <v>2</v>
      </c>
      <c r="I73" s="45">
        <v>2</v>
      </c>
    </row>
    <row r="74" spans="1:9" s="2" customFormat="1" ht="18.75" x14ac:dyDescent="0.25">
      <c r="A74" s="8"/>
      <c r="B74" s="8"/>
      <c r="C74" s="8"/>
      <c r="D74" s="9"/>
      <c r="E74" s="47">
        <f>SUM(E70:E73)</f>
        <v>41</v>
      </c>
      <c r="F74" s="47">
        <f>SUM(F70:F73)</f>
        <v>37</v>
      </c>
      <c r="G74" s="47">
        <f>SUM(G70:G73)</f>
        <v>40</v>
      </c>
      <c r="H74" s="47">
        <f>SUM(H70:H73)</f>
        <v>36</v>
      </c>
      <c r="I74" s="47">
        <f>SUM(I70:I73)</f>
        <v>42</v>
      </c>
    </row>
    <row r="75" spans="1:9" s="2" customFormat="1" x14ac:dyDescent="0.25"/>
    <row r="76" spans="1:9" s="2" customFormat="1" x14ac:dyDescent="0.25">
      <c r="A76" s="50" t="s">
        <v>0</v>
      </c>
      <c r="B76" s="51"/>
      <c r="C76" s="51"/>
      <c r="D76" s="51"/>
      <c r="E76" s="51"/>
      <c r="F76" s="51"/>
      <c r="G76" s="51"/>
      <c r="H76" s="51"/>
      <c r="I76" s="51"/>
    </row>
    <row r="77" spans="1:9" s="2" customFormat="1" ht="34.15" customHeight="1" x14ac:dyDescent="0.25">
      <c r="A77" s="7" t="s">
        <v>1</v>
      </c>
      <c r="B77" s="7" t="s">
        <v>2</v>
      </c>
      <c r="C77" s="7" t="s">
        <v>3</v>
      </c>
      <c r="D77" s="7" t="s">
        <v>4</v>
      </c>
      <c r="E77" s="7" t="s">
        <v>5</v>
      </c>
      <c r="F77" s="7" t="s">
        <v>6</v>
      </c>
      <c r="G77" s="7" t="s">
        <v>7</v>
      </c>
      <c r="H77" s="7" t="s">
        <v>8</v>
      </c>
      <c r="I77" s="7" t="s">
        <v>9</v>
      </c>
    </row>
    <row r="78" spans="1:9" s="2" customFormat="1" ht="39" x14ac:dyDescent="0.25">
      <c r="A78" s="8" t="s">
        <v>10</v>
      </c>
      <c r="B78" s="8" t="s">
        <v>56</v>
      </c>
      <c r="C78" s="8" t="s">
        <v>204</v>
      </c>
      <c r="D78" s="9" t="s">
        <v>60</v>
      </c>
      <c r="E78" s="9">
        <v>7</v>
      </c>
      <c r="F78" s="9">
        <v>6</v>
      </c>
      <c r="G78" s="9">
        <v>7</v>
      </c>
      <c r="H78" s="9">
        <v>6</v>
      </c>
      <c r="I78" s="9">
        <v>8</v>
      </c>
    </row>
    <row r="79" spans="1:9" s="2" customFormat="1" ht="19.5" x14ac:dyDescent="0.25">
      <c r="A79" s="8" t="s">
        <v>10</v>
      </c>
      <c r="B79" s="8" t="s">
        <v>56</v>
      </c>
      <c r="C79" s="13" t="s">
        <v>163</v>
      </c>
      <c r="D79" s="9" t="s">
        <v>59</v>
      </c>
      <c r="E79" s="9">
        <v>10</v>
      </c>
      <c r="F79" s="9">
        <v>10</v>
      </c>
      <c r="G79" s="9">
        <v>11</v>
      </c>
      <c r="H79" s="9">
        <v>10</v>
      </c>
      <c r="I79" s="9">
        <v>12</v>
      </c>
    </row>
    <row r="80" spans="1:9" s="2" customFormat="1" ht="39" x14ac:dyDescent="0.25">
      <c r="A80" s="8" t="s">
        <v>10</v>
      </c>
      <c r="B80" s="8" t="s">
        <v>56</v>
      </c>
      <c r="C80" s="8" t="s">
        <v>205</v>
      </c>
      <c r="D80" s="9" t="s">
        <v>58</v>
      </c>
      <c r="E80" s="9">
        <v>11</v>
      </c>
      <c r="F80" s="9">
        <v>12</v>
      </c>
      <c r="G80" s="9">
        <v>12</v>
      </c>
      <c r="H80" s="9">
        <v>13</v>
      </c>
      <c r="I80" s="9">
        <v>10</v>
      </c>
    </row>
    <row r="81" spans="1:9" s="2" customFormat="1" ht="39" x14ac:dyDescent="0.25">
      <c r="A81" s="10" t="s">
        <v>10</v>
      </c>
      <c r="B81" s="10" t="s">
        <v>56</v>
      </c>
      <c r="C81" s="13" t="s">
        <v>233</v>
      </c>
      <c r="D81" s="9"/>
      <c r="E81" s="9"/>
      <c r="F81" s="9"/>
      <c r="G81" s="9">
        <v>1</v>
      </c>
      <c r="H81" s="9">
        <v>0</v>
      </c>
      <c r="I81" s="9"/>
    </row>
    <row r="82" spans="1:9" s="2" customFormat="1" ht="39" x14ac:dyDescent="0.25">
      <c r="A82" s="8" t="s">
        <v>10</v>
      </c>
      <c r="B82" s="8" t="s">
        <v>56</v>
      </c>
      <c r="C82" s="8" t="s">
        <v>232</v>
      </c>
      <c r="D82" s="9" t="s">
        <v>57</v>
      </c>
      <c r="E82" s="9">
        <v>9</v>
      </c>
      <c r="F82" s="9">
        <v>12</v>
      </c>
      <c r="G82" s="9">
        <v>11</v>
      </c>
      <c r="H82" s="9">
        <v>11</v>
      </c>
      <c r="I82" s="9">
        <v>9</v>
      </c>
    </row>
    <row r="83" spans="1:9" s="2" customFormat="1" ht="18.75" x14ac:dyDescent="0.25">
      <c r="A83" s="8"/>
      <c r="B83" s="8"/>
      <c r="C83" s="8"/>
      <c r="D83" s="9"/>
      <c r="E83" s="9">
        <f>SUM(E78:E82)</f>
        <v>37</v>
      </c>
      <c r="F83" s="9">
        <f>SUM(F78:F82)</f>
        <v>40</v>
      </c>
      <c r="G83" s="47">
        <f>SUM(G78:G82)</f>
        <v>42</v>
      </c>
      <c r="H83" s="47">
        <f>SUM(H78:H82)</f>
        <v>40</v>
      </c>
      <c r="I83" s="9">
        <f>SUM(I78:I82)</f>
        <v>39</v>
      </c>
    </row>
    <row r="84" spans="1:9" s="1" customFormat="1" ht="18.75" x14ac:dyDescent="0.25">
      <c r="A84" s="11"/>
      <c r="B84" s="11"/>
      <c r="C84" s="11"/>
      <c r="D84" s="12"/>
      <c r="E84" s="12"/>
      <c r="F84" s="12"/>
      <c r="G84" s="12"/>
      <c r="H84" s="12"/>
      <c r="I84" s="12"/>
    </row>
    <row r="85" spans="1:9" s="1" customFormat="1" x14ac:dyDescent="0.25">
      <c r="A85" s="50" t="s">
        <v>0</v>
      </c>
      <c r="B85" s="51"/>
      <c r="C85" s="51"/>
      <c r="D85" s="51"/>
      <c r="E85" s="51"/>
      <c r="F85" s="51"/>
      <c r="G85" s="51"/>
      <c r="H85" s="51"/>
      <c r="I85" s="51"/>
    </row>
    <row r="86" spans="1:9" s="1" customFormat="1" ht="37.5" x14ac:dyDescent="0.25">
      <c r="A86" s="7" t="s">
        <v>1</v>
      </c>
      <c r="B86" s="7" t="s">
        <v>2</v>
      </c>
      <c r="C86" s="7" t="s">
        <v>3</v>
      </c>
      <c r="D86" s="7" t="s">
        <v>4</v>
      </c>
      <c r="E86" s="7" t="s">
        <v>5</v>
      </c>
      <c r="F86" s="7" t="s">
        <v>6</v>
      </c>
      <c r="G86" s="7" t="s">
        <v>7</v>
      </c>
      <c r="H86" s="7" t="s">
        <v>8</v>
      </c>
      <c r="I86" s="7" t="s">
        <v>9</v>
      </c>
    </row>
    <row r="87" spans="1:9" s="2" customFormat="1" ht="39" x14ac:dyDescent="0.25">
      <c r="A87" s="8" t="s">
        <v>10</v>
      </c>
      <c r="B87" s="13" t="s">
        <v>129</v>
      </c>
      <c r="C87" s="8" t="s">
        <v>201</v>
      </c>
      <c r="D87" s="9" t="s">
        <v>55</v>
      </c>
      <c r="E87" s="9">
        <v>1</v>
      </c>
      <c r="F87" s="9">
        <v>1</v>
      </c>
      <c r="G87" s="9">
        <v>1</v>
      </c>
      <c r="H87" s="9">
        <v>1</v>
      </c>
      <c r="I87" s="9">
        <v>1</v>
      </c>
    </row>
    <row r="88" spans="1:9" ht="39" x14ac:dyDescent="0.25">
      <c r="A88" s="8" t="s">
        <v>10</v>
      </c>
      <c r="B88" s="13" t="s">
        <v>129</v>
      </c>
      <c r="C88" s="29" t="s">
        <v>256</v>
      </c>
      <c r="D88" s="9" t="s">
        <v>49</v>
      </c>
      <c r="E88" s="9">
        <v>2</v>
      </c>
      <c r="F88" s="9">
        <v>2</v>
      </c>
      <c r="G88" s="9">
        <v>3</v>
      </c>
      <c r="H88" s="9">
        <v>3</v>
      </c>
      <c r="I88" s="9">
        <v>3</v>
      </c>
    </row>
    <row r="89" spans="1:9" ht="39" x14ac:dyDescent="0.25">
      <c r="A89" s="8" t="s">
        <v>10</v>
      </c>
      <c r="B89" s="13" t="s">
        <v>129</v>
      </c>
      <c r="C89" s="13" t="s">
        <v>161</v>
      </c>
      <c r="D89" s="9" t="s">
        <v>54</v>
      </c>
      <c r="E89" s="9">
        <v>8</v>
      </c>
      <c r="F89" s="9">
        <v>11</v>
      </c>
      <c r="G89" s="9">
        <v>9</v>
      </c>
      <c r="H89" s="9">
        <v>12</v>
      </c>
      <c r="I89" s="9">
        <v>12</v>
      </c>
    </row>
    <row r="90" spans="1:9" ht="38.25" x14ac:dyDescent="0.25">
      <c r="A90" s="8" t="s">
        <v>10</v>
      </c>
      <c r="B90" s="13" t="s">
        <v>129</v>
      </c>
      <c r="C90" s="8" t="s">
        <v>160</v>
      </c>
      <c r="D90" s="9" t="s">
        <v>53</v>
      </c>
      <c r="E90" s="9">
        <v>18</v>
      </c>
      <c r="F90" s="9">
        <v>17</v>
      </c>
      <c r="G90" s="9">
        <v>18</v>
      </c>
      <c r="H90" s="9">
        <v>19</v>
      </c>
      <c r="I90" s="9">
        <v>18</v>
      </c>
    </row>
    <row r="91" spans="1:9" s="1" customFormat="1" ht="39" x14ac:dyDescent="0.25">
      <c r="A91" s="40" t="s">
        <v>10</v>
      </c>
      <c r="B91" s="13" t="s">
        <v>129</v>
      </c>
      <c r="C91" s="40" t="s">
        <v>159</v>
      </c>
      <c r="D91" s="45" t="s">
        <v>51</v>
      </c>
      <c r="E91" s="45">
        <v>5</v>
      </c>
      <c r="F91" s="45">
        <v>5</v>
      </c>
      <c r="G91" s="45">
        <v>5</v>
      </c>
      <c r="H91" s="45">
        <v>5</v>
      </c>
      <c r="I91" s="45">
        <v>5</v>
      </c>
    </row>
    <row r="92" spans="1:9" s="1" customFormat="1" ht="18.75" x14ac:dyDescent="0.25">
      <c r="A92" s="8"/>
      <c r="B92" s="8"/>
      <c r="C92" s="8"/>
      <c r="D92" s="9"/>
      <c r="E92" s="9">
        <f>SUM(E87:E91)</f>
        <v>34</v>
      </c>
      <c r="F92" s="9">
        <f>SUM(F87:F91)</f>
        <v>36</v>
      </c>
      <c r="G92" s="9">
        <f>SUM(G87:G91)</f>
        <v>36</v>
      </c>
      <c r="H92" s="9">
        <f>SUM(H87:H91)</f>
        <v>40</v>
      </c>
      <c r="I92" s="9">
        <f>SUM(I87:I91)</f>
        <v>39</v>
      </c>
    </row>
    <row r="93" spans="1:9" s="1" customFormat="1" ht="18.75" x14ac:dyDescent="0.25">
      <c r="A93" s="11"/>
      <c r="B93" s="11"/>
      <c r="C93" s="11"/>
      <c r="D93" s="12"/>
      <c r="E93" s="12"/>
      <c r="F93" s="12"/>
      <c r="G93" s="12"/>
      <c r="H93" s="12"/>
      <c r="I93" s="12"/>
    </row>
    <row r="94" spans="1:9" x14ac:dyDescent="0.25">
      <c r="A94" s="50" t="s">
        <v>0</v>
      </c>
      <c r="B94" s="51"/>
      <c r="C94" s="51"/>
      <c r="D94" s="51"/>
      <c r="E94" s="51"/>
      <c r="F94" s="51"/>
      <c r="G94" s="51"/>
      <c r="H94" s="51"/>
      <c r="I94" s="51"/>
    </row>
    <row r="95" spans="1:9" ht="37.5" x14ac:dyDescent="0.25">
      <c r="A95" s="7" t="s">
        <v>1</v>
      </c>
      <c r="B95" s="7" t="s">
        <v>2</v>
      </c>
      <c r="C95" s="7" t="s">
        <v>3</v>
      </c>
      <c r="D95" s="7" t="s">
        <v>4</v>
      </c>
      <c r="E95" s="7" t="s">
        <v>5</v>
      </c>
      <c r="F95" s="7" t="s">
        <v>6</v>
      </c>
      <c r="G95" s="7" t="s">
        <v>7</v>
      </c>
      <c r="H95" s="7" t="s">
        <v>8</v>
      </c>
      <c r="I95" s="7" t="s">
        <v>9</v>
      </c>
    </row>
    <row r="96" spans="1:9" s="1" customFormat="1" ht="39" x14ac:dyDescent="0.25">
      <c r="A96" s="40" t="s">
        <v>10</v>
      </c>
      <c r="B96" s="31" t="s">
        <v>67</v>
      </c>
      <c r="C96" s="40" t="s">
        <v>221</v>
      </c>
      <c r="D96" s="45" t="s">
        <v>75</v>
      </c>
      <c r="E96" s="45">
        <v>3</v>
      </c>
      <c r="F96" s="45">
        <v>3</v>
      </c>
      <c r="G96" s="45">
        <v>3</v>
      </c>
      <c r="H96" s="45">
        <v>3</v>
      </c>
      <c r="I96" s="45">
        <v>3</v>
      </c>
    </row>
    <row r="97" spans="1:9" ht="39" x14ac:dyDescent="0.25">
      <c r="A97" s="8" t="s">
        <v>10</v>
      </c>
      <c r="B97" s="8" t="s">
        <v>67</v>
      </c>
      <c r="C97" s="8" t="s">
        <v>190</v>
      </c>
      <c r="D97" s="9" t="s">
        <v>74</v>
      </c>
      <c r="E97" s="9">
        <v>5</v>
      </c>
      <c r="F97" s="9">
        <v>5</v>
      </c>
      <c r="G97" s="9">
        <v>5</v>
      </c>
      <c r="H97" s="9">
        <v>5</v>
      </c>
      <c r="I97" s="9">
        <v>5</v>
      </c>
    </row>
    <row r="98" spans="1:9" s="1" customFormat="1" ht="39" x14ac:dyDescent="0.25">
      <c r="A98" s="19" t="s">
        <v>10</v>
      </c>
      <c r="B98" s="19" t="s">
        <v>67</v>
      </c>
      <c r="C98" s="21" t="s">
        <v>192</v>
      </c>
      <c r="D98" s="9" t="s">
        <v>134</v>
      </c>
      <c r="E98" s="9">
        <v>2</v>
      </c>
      <c r="F98" s="9">
        <v>2</v>
      </c>
      <c r="G98" s="9">
        <v>3</v>
      </c>
      <c r="H98" s="9">
        <v>2</v>
      </c>
      <c r="I98" s="9">
        <v>2</v>
      </c>
    </row>
    <row r="99" spans="1:9" ht="39" x14ac:dyDescent="0.25">
      <c r="A99" s="8" t="s">
        <v>10</v>
      </c>
      <c r="B99" s="8" t="s">
        <v>67</v>
      </c>
      <c r="C99" s="8" t="s">
        <v>193</v>
      </c>
      <c r="D99" s="9" t="s">
        <v>73</v>
      </c>
      <c r="E99" s="9">
        <v>8</v>
      </c>
      <c r="F99" s="9">
        <v>6</v>
      </c>
      <c r="G99" s="9">
        <v>6</v>
      </c>
      <c r="H99" s="9">
        <v>7</v>
      </c>
      <c r="I99" s="9">
        <v>8</v>
      </c>
    </row>
    <row r="100" spans="1:9" ht="39" x14ac:dyDescent="0.25">
      <c r="A100" s="8" t="s">
        <v>10</v>
      </c>
      <c r="B100" s="8" t="s">
        <v>67</v>
      </c>
      <c r="C100" s="8" t="s">
        <v>194</v>
      </c>
      <c r="D100" s="9" t="s">
        <v>72</v>
      </c>
      <c r="E100" s="9">
        <v>3</v>
      </c>
      <c r="F100" s="9">
        <v>2</v>
      </c>
      <c r="G100" s="9">
        <v>2</v>
      </c>
      <c r="H100" s="9">
        <v>3</v>
      </c>
      <c r="I100" s="9">
        <v>2</v>
      </c>
    </row>
    <row r="101" spans="1:9" ht="39" x14ac:dyDescent="0.25">
      <c r="A101" s="8" t="s">
        <v>10</v>
      </c>
      <c r="B101" s="8" t="s">
        <v>67</v>
      </c>
      <c r="C101" s="8" t="s">
        <v>189</v>
      </c>
      <c r="D101" s="9" t="s">
        <v>71</v>
      </c>
      <c r="E101" s="9">
        <v>8</v>
      </c>
      <c r="F101" s="9">
        <v>8</v>
      </c>
      <c r="G101" s="9">
        <v>7</v>
      </c>
      <c r="H101" s="9">
        <v>8</v>
      </c>
      <c r="I101" s="9">
        <v>8</v>
      </c>
    </row>
    <row r="102" spans="1:9" ht="39" x14ac:dyDescent="0.25">
      <c r="A102" s="8" t="s">
        <v>10</v>
      </c>
      <c r="B102" s="8" t="s">
        <v>67</v>
      </c>
      <c r="C102" s="8" t="s">
        <v>188</v>
      </c>
      <c r="D102" s="9" t="s">
        <v>70</v>
      </c>
      <c r="E102" s="9">
        <v>2</v>
      </c>
      <c r="F102" s="9">
        <v>2</v>
      </c>
      <c r="G102" s="9">
        <v>2</v>
      </c>
      <c r="H102" s="9">
        <v>2</v>
      </c>
      <c r="I102" s="9">
        <v>2</v>
      </c>
    </row>
    <row r="103" spans="1:9" ht="39" x14ac:dyDescent="0.25">
      <c r="A103" s="8" t="s">
        <v>10</v>
      </c>
      <c r="B103" s="8" t="s">
        <v>67</v>
      </c>
      <c r="C103" s="8" t="s">
        <v>240</v>
      </c>
      <c r="D103" s="9" t="s">
        <v>69</v>
      </c>
      <c r="E103" s="9">
        <v>1</v>
      </c>
      <c r="F103" s="9">
        <v>1</v>
      </c>
      <c r="G103" s="9">
        <v>0</v>
      </c>
      <c r="H103" s="9">
        <v>1</v>
      </c>
      <c r="I103" s="9">
        <v>2</v>
      </c>
    </row>
    <row r="104" spans="1:9" ht="36" customHeight="1" x14ac:dyDescent="0.25">
      <c r="A104" s="8" t="s">
        <v>10</v>
      </c>
      <c r="B104" s="8" t="s">
        <v>67</v>
      </c>
      <c r="C104" s="33" t="s">
        <v>187</v>
      </c>
      <c r="D104" s="9" t="s">
        <v>68</v>
      </c>
      <c r="E104" s="9">
        <v>1</v>
      </c>
      <c r="F104" s="9">
        <v>2</v>
      </c>
      <c r="G104" s="9">
        <v>1</v>
      </c>
      <c r="H104" s="9">
        <v>2</v>
      </c>
      <c r="I104" s="9">
        <v>2</v>
      </c>
    </row>
    <row r="105" spans="1:9" ht="18" customHeight="1" x14ac:dyDescent="0.25">
      <c r="A105" s="52" t="s">
        <v>14</v>
      </c>
      <c r="B105" s="52"/>
      <c r="C105" s="52"/>
      <c r="D105" s="52"/>
      <c r="E105" s="9">
        <f>SUM(E96:E104)</f>
        <v>33</v>
      </c>
      <c r="F105" s="9">
        <f>SUM(F96:F104)</f>
        <v>31</v>
      </c>
      <c r="G105" s="9">
        <f>SUM(G96:G104)</f>
        <v>29</v>
      </c>
      <c r="H105" s="9">
        <f>SUM(H96:H104)</f>
        <v>33</v>
      </c>
      <c r="I105" s="9">
        <f>SUM(I96:I104)</f>
        <v>34</v>
      </c>
    </row>
    <row r="106" spans="1:9" ht="18.75" x14ac:dyDescent="0.25">
      <c r="A106" s="14"/>
      <c r="B106" s="14"/>
      <c r="C106" s="14"/>
      <c r="D106" s="15"/>
      <c r="E106" s="15"/>
      <c r="F106" s="15"/>
      <c r="G106" s="15"/>
      <c r="H106" s="15"/>
      <c r="I106" s="15"/>
    </row>
    <row r="107" spans="1:9" ht="18.75" x14ac:dyDescent="0.25">
      <c r="A107" s="14"/>
      <c r="B107" s="14"/>
      <c r="C107" s="14"/>
      <c r="D107" s="15"/>
      <c r="E107" s="15"/>
      <c r="F107" s="15"/>
      <c r="G107" s="15"/>
      <c r="H107" s="15"/>
      <c r="I107" s="15"/>
    </row>
    <row r="108" spans="1:9" x14ac:dyDescent="0.25">
      <c r="A108" s="50" t="s">
        <v>0</v>
      </c>
      <c r="B108" s="51"/>
      <c r="C108" s="51"/>
      <c r="D108" s="51"/>
      <c r="E108" s="51"/>
      <c r="F108" s="51"/>
      <c r="G108" s="51"/>
      <c r="H108" s="51"/>
      <c r="I108" s="51"/>
    </row>
    <row r="109" spans="1:9" ht="37.5" x14ac:dyDescent="0.25">
      <c r="A109" s="7" t="s">
        <v>1</v>
      </c>
      <c r="B109" s="7" t="s">
        <v>2</v>
      </c>
      <c r="C109" s="7" t="s">
        <v>3</v>
      </c>
      <c r="D109" s="7" t="s">
        <v>4</v>
      </c>
      <c r="E109" s="7" t="s">
        <v>5</v>
      </c>
      <c r="F109" s="7" t="s">
        <v>6</v>
      </c>
      <c r="G109" s="7" t="s">
        <v>7</v>
      </c>
      <c r="H109" s="7" t="s">
        <v>8</v>
      </c>
      <c r="I109" s="7" t="s">
        <v>9</v>
      </c>
    </row>
    <row r="110" spans="1:9" ht="39" x14ac:dyDescent="0.25">
      <c r="A110" s="8" t="s">
        <v>10</v>
      </c>
      <c r="B110" s="8" t="s">
        <v>79</v>
      </c>
      <c r="C110" s="8" t="s">
        <v>172</v>
      </c>
      <c r="D110" s="9" t="s">
        <v>84</v>
      </c>
      <c r="E110" s="9">
        <v>12</v>
      </c>
      <c r="F110" s="9">
        <v>9</v>
      </c>
      <c r="G110" s="9">
        <v>12</v>
      </c>
      <c r="H110" s="9">
        <v>10</v>
      </c>
      <c r="I110" s="9">
        <v>12</v>
      </c>
    </row>
    <row r="111" spans="1:9" ht="39" x14ac:dyDescent="0.25">
      <c r="A111" s="8" t="s">
        <v>10</v>
      </c>
      <c r="B111" s="8" t="s">
        <v>79</v>
      </c>
      <c r="C111" s="40" t="s">
        <v>255</v>
      </c>
      <c r="D111" s="9" t="s">
        <v>83</v>
      </c>
      <c r="E111" s="9">
        <v>1</v>
      </c>
      <c r="F111" s="9">
        <v>1</v>
      </c>
      <c r="G111" s="9">
        <v>1</v>
      </c>
      <c r="H111" s="9">
        <v>1</v>
      </c>
      <c r="I111" s="9">
        <v>1</v>
      </c>
    </row>
    <row r="112" spans="1:9" s="1" customFormat="1" ht="39" x14ac:dyDescent="0.25">
      <c r="A112" s="24" t="s">
        <v>10</v>
      </c>
      <c r="B112" s="24" t="s">
        <v>79</v>
      </c>
      <c r="C112" s="28" t="s">
        <v>234</v>
      </c>
      <c r="D112" s="9"/>
      <c r="E112" s="9">
        <v>3</v>
      </c>
      <c r="F112" s="9">
        <v>3</v>
      </c>
      <c r="G112" s="9">
        <v>3</v>
      </c>
      <c r="H112" s="9">
        <v>3</v>
      </c>
      <c r="I112" s="9">
        <v>3</v>
      </c>
    </row>
    <row r="113" spans="1:9" ht="39" x14ac:dyDescent="0.25">
      <c r="A113" s="8" t="s">
        <v>10</v>
      </c>
      <c r="B113" s="8" t="s">
        <v>79</v>
      </c>
      <c r="C113" s="8" t="s">
        <v>171</v>
      </c>
      <c r="D113" s="9" t="s">
        <v>82</v>
      </c>
      <c r="E113" s="9">
        <v>6</v>
      </c>
      <c r="F113" s="9">
        <v>5</v>
      </c>
      <c r="G113" s="9">
        <v>6</v>
      </c>
      <c r="H113" s="9">
        <v>6</v>
      </c>
      <c r="I113" s="9">
        <v>5</v>
      </c>
    </row>
    <row r="114" spans="1:9" ht="39" x14ac:dyDescent="0.25">
      <c r="A114" s="8" t="s">
        <v>10</v>
      </c>
      <c r="B114" s="8" t="s">
        <v>79</v>
      </c>
      <c r="C114" s="8" t="s">
        <v>169</v>
      </c>
      <c r="D114" s="9" t="s">
        <v>81</v>
      </c>
      <c r="E114" s="9">
        <v>7</v>
      </c>
      <c r="F114" s="9">
        <v>7</v>
      </c>
      <c r="G114" s="9">
        <v>7</v>
      </c>
      <c r="H114" s="9">
        <v>7</v>
      </c>
      <c r="I114" s="9">
        <v>8</v>
      </c>
    </row>
    <row r="115" spans="1:9" ht="39" x14ac:dyDescent="0.25">
      <c r="A115" s="8" t="s">
        <v>10</v>
      </c>
      <c r="B115" s="8" t="s">
        <v>79</v>
      </c>
      <c r="C115" s="8" t="s">
        <v>170</v>
      </c>
      <c r="D115" s="9" t="s">
        <v>80</v>
      </c>
      <c r="E115" s="9">
        <v>2</v>
      </c>
      <c r="F115" s="9">
        <v>2</v>
      </c>
      <c r="G115" s="9">
        <v>2</v>
      </c>
      <c r="H115" s="9">
        <v>2</v>
      </c>
      <c r="I115" s="9">
        <v>2</v>
      </c>
    </row>
    <row r="116" spans="1:9" ht="18" customHeight="1" x14ac:dyDescent="0.25">
      <c r="A116" s="52" t="s">
        <v>14</v>
      </c>
      <c r="B116" s="52"/>
      <c r="C116" s="52"/>
      <c r="D116" s="52"/>
      <c r="E116" s="9">
        <f>SUM(E110:E115)</f>
        <v>31</v>
      </c>
      <c r="F116" s="9">
        <f>SUM(F110:F115)</f>
        <v>27</v>
      </c>
      <c r="G116" s="9">
        <f>SUM(G110:G115)</f>
        <v>31</v>
      </c>
      <c r="H116" s="9">
        <f>SUM(H110:H115)</f>
        <v>29</v>
      </c>
      <c r="I116" s="9">
        <f>SUM(I110:I115)</f>
        <v>31</v>
      </c>
    </row>
    <row r="117" spans="1:9" ht="18.75" x14ac:dyDescent="0.25">
      <c r="A117" s="14"/>
      <c r="B117" s="14"/>
      <c r="C117" s="14"/>
      <c r="D117" s="15"/>
      <c r="E117" s="15"/>
      <c r="F117" s="15"/>
      <c r="G117" s="15"/>
      <c r="H117" s="15"/>
      <c r="I117" s="15"/>
    </row>
    <row r="118" spans="1:9" x14ac:dyDescent="0.25">
      <c r="A118" s="50" t="s">
        <v>0</v>
      </c>
      <c r="B118" s="51"/>
      <c r="C118" s="51"/>
      <c r="D118" s="51"/>
      <c r="E118" s="51"/>
      <c r="F118" s="51"/>
      <c r="G118" s="51"/>
      <c r="H118" s="51"/>
      <c r="I118" s="51"/>
    </row>
    <row r="119" spans="1:9" ht="37.5" x14ac:dyDescent="0.25">
      <c r="A119" s="7" t="s">
        <v>1</v>
      </c>
      <c r="B119" s="7" t="s">
        <v>2</v>
      </c>
      <c r="C119" s="7" t="s">
        <v>3</v>
      </c>
      <c r="D119" s="7" t="s">
        <v>4</v>
      </c>
      <c r="E119" s="7" t="s">
        <v>5</v>
      </c>
      <c r="F119" s="7" t="s">
        <v>6</v>
      </c>
      <c r="G119" s="7" t="s">
        <v>7</v>
      </c>
      <c r="H119" s="7" t="s">
        <v>8</v>
      </c>
      <c r="I119" s="7" t="s">
        <v>9</v>
      </c>
    </row>
    <row r="120" spans="1:9" ht="39" x14ac:dyDescent="0.25">
      <c r="A120" s="8" t="s">
        <v>10</v>
      </c>
      <c r="B120" s="8" t="s">
        <v>131</v>
      </c>
      <c r="C120" s="28" t="s">
        <v>237</v>
      </c>
      <c r="D120" s="9" t="s">
        <v>114</v>
      </c>
      <c r="E120" s="9">
        <v>5</v>
      </c>
      <c r="F120" s="9">
        <v>6</v>
      </c>
      <c r="G120" s="9">
        <v>5</v>
      </c>
      <c r="H120" s="9">
        <v>5</v>
      </c>
      <c r="I120" s="9">
        <v>7</v>
      </c>
    </row>
    <row r="121" spans="1:9" ht="39" x14ac:dyDescent="0.25">
      <c r="A121" s="8" t="s">
        <v>10</v>
      </c>
      <c r="B121" s="8" t="s">
        <v>131</v>
      </c>
      <c r="C121" s="8" t="s">
        <v>174</v>
      </c>
      <c r="D121" s="9" t="s">
        <v>76</v>
      </c>
      <c r="E121" s="9">
        <v>7</v>
      </c>
      <c r="F121" s="9">
        <v>8</v>
      </c>
      <c r="G121" s="9">
        <v>8</v>
      </c>
      <c r="H121" s="9">
        <v>9</v>
      </c>
      <c r="I121" s="9">
        <v>8</v>
      </c>
    </row>
    <row r="122" spans="1:9" s="1" customFormat="1" ht="39" x14ac:dyDescent="0.25">
      <c r="A122" s="8" t="s">
        <v>10</v>
      </c>
      <c r="B122" s="36" t="s">
        <v>131</v>
      </c>
      <c r="C122" s="8" t="s">
        <v>191</v>
      </c>
      <c r="D122" s="9" t="s">
        <v>113</v>
      </c>
      <c r="E122" s="9">
        <v>3</v>
      </c>
      <c r="F122" s="9">
        <v>3</v>
      </c>
      <c r="G122" s="9">
        <v>3</v>
      </c>
      <c r="H122" s="9">
        <v>3</v>
      </c>
      <c r="I122" s="9">
        <v>3</v>
      </c>
    </row>
    <row r="123" spans="1:9" ht="39" x14ac:dyDescent="0.25">
      <c r="A123" s="8" t="s">
        <v>10</v>
      </c>
      <c r="B123" s="8" t="s">
        <v>131</v>
      </c>
      <c r="C123" s="8" t="s">
        <v>236</v>
      </c>
      <c r="D123" s="9" t="s">
        <v>112</v>
      </c>
      <c r="E123" s="9">
        <v>5</v>
      </c>
      <c r="F123" s="9">
        <v>5</v>
      </c>
      <c r="G123" s="9">
        <v>4</v>
      </c>
      <c r="H123" s="9">
        <v>4</v>
      </c>
      <c r="I123" s="9">
        <v>9</v>
      </c>
    </row>
    <row r="124" spans="1:9" s="1" customFormat="1" ht="39" x14ac:dyDescent="0.25">
      <c r="A124" s="8" t="s">
        <v>10</v>
      </c>
      <c r="B124" s="36" t="s">
        <v>131</v>
      </c>
      <c r="C124" s="8" t="s">
        <v>173</v>
      </c>
      <c r="D124" s="9" t="s">
        <v>85</v>
      </c>
      <c r="E124" s="9">
        <v>4</v>
      </c>
      <c r="F124" s="9">
        <v>3</v>
      </c>
      <c r="G124" s="9">
        <v>4</v>
      </c>
      <c r="H124" s="9">
        <v>4</v>
      </c>
      <c r="I124" s="9">
        <v>3</v>
      </c>
    </row>
    <row r="125" spans="1:9" ht="18" customHeight="1" x14ac:dyDescent="0.25">
      <c r="A125" s="52" t="s">
        <v>14</v>
      </c>
      <c r="B125" s="52"/>
      <c r="C125" s="52"/>
      <c r="D125" s="52"/>
      <c r="E125" s="9">
        <f>SUM(E120:E124)</f>
        <v>24</v>
      </c>
      <c r="F125" s="9">
        <f>SUM(F120:F124)</f>
        <v>25</v>
      </c>
      <c r="G125" s="9">
        <f>SUM(G120:G124)</f>
        <v>24</v>
      </c>
      <c r="H125" s="9">
        <f>SUM(H120:H124)</f>
        <v>25</v>
      </c>
      <c r="I125" s="9">
        <f>SUM(I120:I124)</f>
        <v>30</v>
      </c>
    </row>
    <row r="126" spans="1:9" s="1" customFormat="1" ht="18" customHeight="1" x14ac:dyDescent="0.25">
      <c r="A126" s="11"/>
      <c r="B126" s="11"/>
      <c r="C126" s="11"/>
      <c r="D126" s="11"/>
      <c r="E126" s="12"/>
      <c r="F126" s="12"/>
      <c r="G126" s="12"/>
      <c r="H126" s="12"/>
      <c r="I126" s="12"/>
    </row>
    <row r="127" spans="1:9" x14ac:dyDescent="0.25">
      <c r="A127" s="50" t="s">
        <v>0</v>
      </c>
      <c r="B127" s="51"/>
      <c r="C127" s="51"/>
      <c r="D127" s="51"/>
      <c r="E127" s="51"/>
      <c r="F127" s="51"/>
      <c r="G127" s="51"/>
      <c r="H127" s="51"/>
      <c r="I127" s="51"/>
    </row>
    <row r="128" spans="1:9" ht="37.5" x14ac:dyDescent="0.25">
      <c r="A128" s="7" t="s">
        <v>1</v>
      </c>
      <c r="B128" s="7" t="s">
        <v>2</v>
      </c>
      <c r="C128" s="7" t="s">
        <v>3</v>
      </c>
      <c r="D128" s="7" t="s">
        <v>4</v>
      </c>
      <c r="E128" s="7" t="s">
        <v>5</v>
      </c>
      <c r="F128" s="7" t="s">
        <v>6</v>
      </c>
      <c r="G128" s="7" t="s">
        <v>7</v>
      </c>
      <c r="H128" s="7" t="s">
        <v>8</v>
      </c>
      <c r="I128" s="7" t="s">
        <v>9</v>
      </c>
    </row>
    <row r="129" spans="1:11" ht="39" x14ac:dyDescent="0.25">
      <c r="A129" s="8" t="s">
        <v>10</v>
      </c>
      <c r="B129" s="13" t="s">
        <v>127</v>
      </c>
      <c r="C129" s="8" t="s">
        <v>197</v>
      </c>
      <c r="D129" s="9" t="s">
        <v>11</v>
      </c>
      <c r="E129" s="9">
        <v>8</v>
      </c>
      <c r="F129" s="9">
        <v>8</v>
      </c>
      <c r="G129" s="9">
        <v>9</v>
      </c>
      <c r="H129" s="9">
        <v>8</v>
      </c>
      <c r="I129" s="9">
        <v>9</v>
      </c>
    </row>
    <row r="130" spans="1:11" ht="39" x14ac:dyDescent="0.25">
      <c r="A130" s="8" t="s">
        <v>10</v>
      </c>
      <c r="B130" s="13" t="s">
        <v>127</v>
      </c>
      <c r="C130" s="13" t="s">
        <v>215</v>
      </c>
      <c r="D130" s="9" t="s">
        <v>97</v>
      </c>
      <c r="E130" s="9">
        <v>5</v>
      </c>
      <c r="F130" s="9">
        <v>5</v>
      </c>
      <c r="G130" s="9">
        <v>5</v>
      </c>
      <c r="H130" s="9">
        <v>5</v>
      </c>
      <c r="I130" s="9">
        <v>5</v>
      </c>
    </row>
    <row r="131" spans="1:11" s="1" customFormat="1" ht="39" x14ac:dyDescent="0.25">
      <c r="A131" s="8" t="s">
        <v>10</v>
      </c>
      <c r="B131" s="13" t="s">
        <v>127</v>
      </c>
      <c r="C131" s="8" t="s">
        <v>222</v>
      </c>
      <c r="D131" s="9" t="s">
        <v>115</v>
      </c>
      <c r="E131" s="9">
        <v>13</v>
      </c>
      <c r="F131" s="9">
        <v>13</v>
      </c>
      <c r="G131" s="9">
        <v>13</v>
      </c>
      <c r="H131" s="9">
        <v>13</v>
      </c>
      <c r="I131" s="9">
        <v>15</v>
      </c>
      <c r="K131" s="12"/>
    </row>
    <row r="132" spans="1:11" ht="18.75" x14ac:dyDescent="0.25">
      <c r="A132" s="8"/>
      <c r="B132" s="8"/>
      <c r="C132" s="8"/>
      <c r="D132" s="9"/>
      <c r="E132" s="9">
        <f>SUM(E129:E131)</f>
        <v>26</v>
      </c>
      <c r="F132" s="9">
        <f>SUM(F129:F131)</f>
        <v>26</v>
      </c>
      <c r="G132" s="9">
        <f>SUM(G129:G131)</f>
        <v>27</v>
      </c>
      <c r="H132" s="9">
        <f>SUM(H129:H131)</f>
        <v>26</v>
      </c>
      <c r="I132" s="9">
        <f>SUM(I129:I131)</f>
        <v>29</v>
      </c>
    </row>
    <row r="133" spans="1:11" ht="18.75" x14ac:dyDescent="0.25">
      <c r="A133" s="14"/>
      <c r="B133" s="14"/>
      <c r="C133" s="14"/>
      <c r="D133" s="15"/>
      <c r="E133" s="15"/>
      <c r="F133" s="15"/>
      <c r="G133" s="15"/>
      <c r="H133" s="15"/>
      <c r="I133" s="15"/>
    </row>
    <row r="134" spans="1:11" x14ac:dyDescent="0.25">
      <c r="A134" s="50" t="s">
        <v>0</v>
      </c>
      <c r="B134" s="51"/>
      <c r="C134" s="51"/>
      <c r="D134" s="51"/>
      <c r="E134" s="51"/>
      <c r="F134" s="51"/>
      <c r="G134" s="51"/>
      <c r="H134" s="51"/>
      <c r="I134" s="51"/>
    </row>
    <row r="135" spans="1:11" ht="37.5" x14ac:dyDescent="0.25">
      <c r="A135" s="7" t="s">
        <v>1</v>
      </c>
      <c r="B135" s="7" t="s">
        <v>2</v>
      </c>
      <c r="C135" s="7" t="s">
        <v>3</v>
      </c>
      <c r="D135" s="7" t="s">
        <v>4</v>
      </c>
      <c r="E135" s="7" t="s">
        <v>5</v>
      </c>
      <c r="F135" s="7" t="s">
        <v>6</v>
      </c>
      <c r="G135" s="7" t="s">
        <v>7</v>
      </c>
      <c r="H135" s="7" t="s">
        <v>8</v>
      </c>
      <c r="I135" s="7" t="s">
        <v>9</v>
      </c>
    </row>
    <row r="136" spans="1:11" ht="39" x14ac:dyDescent="0.25">
      <c r="A136" s="8" t="s">
        <v>10</v>
      </c>
      <c r="B136" s="8" t="s">
        <v>98</v>
      </c>
      <c r="C136" s="8" t="s">
        <v>225</v>
      </c>
      <c r="D136" s="9" t="s">
        <v>103</v>
      </c>
      <c r="E136" s="9">
        <v>1</v>
      </c>
      <c r="F136" s="9">
        <v>1</v>
      </c>
      <c r="G136" s="9">
        <v>1</v>
      </c>
      <c r="H136" s="9">
        <v>1</v>
      </c>
      <c r="I136" s="9">
        <v>1</v>
      </c>
    </row>
    <row r="137" spans="1:11" ht="39" x14ac:dyDescent="0.25">
      <c r="A137" s="8" t="s">
        <v>10</v>
      </c>
      <c r="B137" s="8" t="s">
        <v>98</v>
      </c>
      <c r="C137" s="13" t="s">
        <v>241</v>
      </c>
      <c r="D137" s="9" t="s">
        <v>102</v>
      </c>
      <c r="E137" s="9">
        <v>13</v>
      </c>
      <c r="F137" s="9">
        <v>12</v>
      </c>
      <c r="G137" s="9">
        <v>12</v>
      </c>
      <c r="H137" s="9">
        <v>13</v>
      </c>
      <c r="I137" s="9">
        <v>12</v>
      </c>
    </row>
    <row r="138" spans="1:11" ht="39" x14ac:dyDescent="0.25">
      <c r="A138" s="8" t="s">
        <v>10</v>
      </c>
      <c r="B138" s="8" t="s">
        <v>98</v>
      </c>
      <c r="C138" s="8" t="s">
        <v>226</v>
      </c>
      <c r="D138" s="9" t="s">
        <v>101</v>
      </c>
      <c r="E138" s="9">
        <v>14</v>
      </c>
      <c r="F138" s="9">
        <v>14</v>
      </c>
      <c r="G138" s="9">
        <v>14</v>
      </c>
      <c r="H138" s="9">
        <v>14</v>
      </c>
      <c r="I138" s="9">
        <v>14</v>
      </c>
    </row>
    <row r="139" spans="1:11" s="1" customFormat="1" ht="39" x14ac:dyDescent="0.25">
      <c r="A139" s="32" t="s">
        <v>10</v>
      </c>
      <c r="B139" s="32" t="s">
        <v>98</v>
      </c>
      <c r="C139" s="13" t="s">
        <v>227</v>
      </c>
      <c r="D139" s="9"/>
      <c r="E139" s="9"/>
      <c r="F139" s="9"/>
      <c r="G139" s="9"/>
      <c r="H139" s="9"/>
      <c r="I139" s="9"/>
    </row>
    <row r="140" spans="1:11" ht="39" x14ac:dyDescent="0.25">
      <c r="A140" s="8" t="s">
        <v>10</v>
      </c>
      <c r="B140" s="8" t="s">
        <v>98</v>
      </c>
      <c r="C140" s="8" t="s">
        <v>228</v>
      </c>
      <c r="D140" s="9" t="s">
        <v>100</v>
      </c>
      <c r="E140" s="9">
        <v>3</v>
      </c>
      <c r="F140" s="9">
        <v>3</v>
      </c>
      <c r="G140" s="9">
        <v>3</v>
      </c>
      <c r="H140" s="9">
        <v>3</v>
      </c>
      <c r="I140" s="9">
        <v>3</v>
      </c>
    </row>
    <row r="141" spans="1:11" ht="39" x14ac:dyDescent="0.25">
      <c r="A141" s="8" t="s">
        <v>10</v>
      </c>
      <c r="B141" s="8" t="s">
        <v>98</v>
      </c>
      <c r="C141" s="8" t="s">
        <v>229</v>
      </c>
      <c r="D141" s="9" t="s">
        <v>99</v>
      </c>
      <c r="E141" s="9">
        <v>1</v>
      </c>
      <c r="F141" s="9">
        <v>1</v>
      </c>
      <c r="G141" s="9">
        <v>1</v>
      </c>
      <c r="H141" s="9">
        <v>1</v>
      </c>
      <c r="I141" s="9">
        <v>1</v>
      </c>
    </row>
    <row r="142" spans="1:11" ht="18" customHeight="1" x14ac:dyDescent="0.25">
      <c r="A142" s="52" t="s">
        <v>14</v>
      </c>
      <c r="B142" s="52"/>
      <c r="C142" s="52"/>
      <c r="D142" s="52"/>
      <c r="E142" s="9">
        <f>SUM(E136:E141)</f>
        <v>32</v>
      </c>
      <c r="F142" s="9">
        <f>SUM(F136:F141)</f>
        <v>31</v>
      </c>
      <c r="G142" s="9">
        <f>SUM(G136:G141)</f>
        <v>31</v>
      </c>
      <c r="H142" s="9">
        <f>SUM(H136:H141)</f>
        <v>32</v>
      </c>
      <c r="I142" s="9">
        <f>SUM(I136:I141)</f>
        <v>31</v>
      </c>
    </row>
    <row r="143" spans="1:11" ht="18.75" x14ac:dyDescent="0.25">
      <c r="A143" s="14"/>
      <c r="B143" s="14"/>
      <c r="C143" s="14"/>
      <c r="D143" s="15"/>
      <c r="E143" s="15"/>
      <c r="F143" s="15"/>
      <c r="G143" s="15"/>
      <c r="H143" s="15"/>
      <c r="I143" s="15"/>
    </row>
    <row r="144" spans="1:11" x14ac:dyDescent="0.25">
      <c r="A144" s="50" t="s">
        <v>0</v>
      </c>
      <c r="B144" s="51"/>
      <c r="C144" s="51"/>
      <c r="D144" s="51"/>
      <c r="E144" s="51"/>
      <c r="F144" s="51"/>
      <c r="G144" s="51"/>
      <c r="H144" s="51"/>
      <c r="I144" s="51"/>
    </row>
    <row r="145" spans="1:9" ht="37.5" x14ac:dyDescent="0.25">
      <c r="A145" s="7" t="s">
        <v>1</v>
      </c>
      <c r="B145" s="7" t="s">
        <v>2</v>
      </c>
      <c r="C145" s="7" t="s">
        <v>3</v>
      </c>
      <c r="D145" s="7" t="s">
        <v>4</v>
      </c>
      <c r="E145" s="7" t="s">
        <v>5</v>
      </c>
      <c r="F145" s="7" t="s">
        <v>6</v>
      </c>
      <c r="G145" s="7" t="s">
        <v>7</v>
      </c>
      <c r="H145" s="7" t="s">
        <v>8</v>
      </c>
      <c r="I145" s="7" t="s">
        <v>9</v>
      </c>
    </row>
    <row r="146" spans="1:9" ht="39" x14ac:dyDescent="0.25">
      <c r="A146" s="8" t="s">
        <v>10</v>
      </c>
      <c r="B146" s="8" t="s">
        <v>104</v>
      </c>
      <c r="C146" s="8" t="s">
        <v>164</v>
      </c>
      <c r="D146" s="9" t="s">
        <v>111</v>
      </c>
      <c r="E146" s="9">
        <v>8</v>
      </c>
      <c r="F146" s="9">
        <v>7</v>
      </c>
      <c r="G146" s="9">
        <v>9</v>
      </c>
      <c r="H146" s="9">
        <v>7</v>
      </c>
      <c r="I146" s="9">
        <v>10</v>
      </c>
    </row>
    <row r="147" spans="1:9" ht="36" x14ac:dyDescent="0.25">
      <c r="A147" s="8" t="s">
        <v>10</v>
      </c>
      <c r="B147" s="8" t="s">
        <v>104</v>
      </c>
      <c r="C147" s="8" t="s">
        <v>186</v>
      </c>
      <c r="D147" s="9" t="s">
        <v>110</v>
      </c>
      <c r="E147" s="9">
        <v>3</v>
      </c>
      <c r="F147" s="9">
        <v>3</v>
      </c>
      <c r="G147" s="9">
        <v>3</v>
      </c>
      <c r="H147" s="9">
        <v>3</v>
      </c>
      <c r="I147" s="9">
        <v>3</v>
      </c>
    </row>
    <row r="148" spans="1:9" ht="39" x14ac:dyDescent="0.25">
      <c r="A148" s="8" t="s">
        <v>10</v>
      </c>
      <c r="B148" s="8" t="s">
        <v>104</v>
      </c>
      <c r="C148" s="33" t="s">
        <v>185</v>
      </c>
      <c r="D148" s="9" t="s">
        <v>109</v>
      </c>
      <c r="E148" s="9">
        <v>4</v>
      </c>
      <c r="F148" s="9">
        <v>3</v>
      </c>
      <c r="G148" s="9">
        <v>3</v>
      </c>
      <c r="H148" s="9">
        <v>3</v>
      </c>
      <c r="I148" s="9">
        <v>4</v>
      </c>
    </row>
    <row r="149" spans="1:9" ht="39" x14ac:dyDescent="0.25">
      <c r="A149" s="8" t="s">
        <v>10</v>
      </c>
      <c r="B149" s="8" t="s">
        <v>104</v>
      </c>
      <c r="C149" s="33" t="s">
        <v>184</v>
      </c>
      <c r="D149" s="9" t="s">
        <v>108</v>
      </c>
      <c r="E149" s="9">
        <v>6</v>
      </c>
      <c r="F149" s="9">
        <v>6</v>
      </c>
      <c r="G149" s="9">
        <v>6</v>
      </c>
      <c r="H149" s="9">
        <v>6</v>
      </c>
      <c r="I149" s="9">
        <v>6</v>
      </c>
    </row>
    <row r="150" spans="1:9" ht="39" x14ac:dyDescent="0.25">
      <c r="A150" s="8" t="s">
        <v>10</v>
      </c>
      <c r="B150" s="8" t="s">
        <v>104</v>
      </c>
      <c r="C150" s="8" t="s">
        <v>208</v>
      </c>
      <c r="D150" s="9" t="s">
        <v>107</v>
      </c>
      <c r="E150" s="9">
        <v>1</v>
      </c>
      <c r="F150" s="9">
        <v>1</v>
      </c>
      <c r="G150" s="9">
        <v>1</v>
      </c>
      <c r="H150" s="9">
        <v>1</v>
      </c>
      <c r="I150" s="9">
        <v>1</v>
      </c>
    </row>
    <row r="151" spans="1:9" ht="39" x14ac:dyDescent="0.25">
      <c r="A151" s="8" t="s">
        <v>10</v>
      </c>
      <c r="B151" s="8" t="s">
        <v>104</v>
      </c>
      <c r="C151" s="8" t="s">
        <v>182</v>
      </c>
      <c r="D151" s="9" t="s">
        <v>106</v>
      </c>
      <c r="E151" s="9">
        <v>4</v>
      </c>
      <c r="F151" s="9">
        <v>6</v>
      </c>
      <c r="G151" s="9">
        <v>4</v>
      </c>
      <c r="H151" s="9">
        <v>5</v>
      </c>
      <c r="I151" s="9">
        <v>6</v>
      </c>
    </row>
    <row r="152" spans="1:9" ht="39" x14ac:dyDescent="0.25">
      <c r="A152" s="8" t="s">
        <v>10</v>
      </c>
      <c r="B152" s="8" t="s">
        <v>104</v>
      </c>
      <c r="C152" s="8" t="s">
        <v>183</v>
      </c>
      <c r="D152" s="9" t="s">
        <v>105</v>
      </c>
      <c r="E152" s="9">
        <v>3</v>
      </c>
      <c r="F152" s="9">
        <v>3</v>
      </c>
      <c r="G152" s="9">
        <v>2</v>
      </c>
      <c r="H152" s="9">
        <v>2</v>
      </c>
      <c r="I152" s="9">
        <v>3</v>
      </c>
    </row>
    <row r="153" spans="1:9" ht="18" customHeight="1" x14ac:dyDescent="0.25">
      <c r="A153" s="52" t="s">
        <v>14</v>
      </c>
      <c r="B153" s="52"/>
      <c r="C153" s="52"/>
      <c r="D153" s="52"/>
      <c r="E153" s="9">
        <f>SUM(E146:E152)</f>
        <v>29</v>
      </c>
      <c r="F153" s="9">
        <f>SUM(F146:F152)</f>
        <v>29</v>
      </c>
      <c r="G153" s="9">
        <f>SUM(G146:G152)</f>
        <v>28</v>
      </c>
      <c r="H153" s="9">
        <f>SUM(H146:H152)</f>
        <v>27</v>
      </c>
      <c r="I153" s="9">
        <f>SUM(I146:I152)</f>
        <v>33</v>
      </c>
    </row>
    <row r="154" spans="1:9" ht="18.75" x14ac:dyDescent="0.25">
      <c r="A154" s="14"/>
      <c r="B154" s="14"/>
      <c r="C154" s="14"/>
      <c r="D154" s="15"/>
      <c r="E154" s="15"/>
      <c r="F154" s="15"/>
      <c r="G154" s="15"/>
      <c r="H154" s="15"/>
      <c r="I154" s="15"/>
    </row>
    <row r="155" spans="1:9" ht="18.75" x14ac:dyDescent="0.25">
      <c r="A155" s="14"/>
      <c r="B155" s="14"/>
      <c r="C155" s="14"/>
      <c r="D155" s="15"/>
      <c r="E155" s="15"/>
      <c r="F155" s="15"/>
      <c r="G155" s="15"/>
      <c r="H155" s="15"/>
      <c r="I155" s="15"/>
    </row>
    <row r="156" spans="1:9" x14ac:dyDescent="0.25">
      <c r="A156" s="50" t="s">
        <v>0</v>
      </c>
      <c r="B156" s="51"/>
      <c r="C156" s="51"/>
      <c r="D156" s="51"/>
      <c r="E156" s="51"/>
      <c r="F156" s="51"/>
      <c r="G156" s="51"/>
      <c r="H156" s="51"/>
      <c r="I156" s="51"/>
    </row>
    <row r="157" spans="1:9" ht="37.5" x14ac:dyDescent="0.25">
      <c r="A157" s="7" t="s">
        <v>1</v>
      </c>
      <c r="B157" s="7" t="s">
        <v>2</v>
      </c>
      <c r="C157" s="7" t="s">
        <v>3</v>
      </c>
      <c r="D157" s="7" t="s">
        <v>4</v>
      </c>
      <c r="E157" s="7" t="s">
        <v>5</v>
      </c>
      <c r="F157" s="7" t="s">
        <v>6</v>
      </c>
      <c r="G157" s="7" t="s">
        <v>7</v>
      </c>
      <c r="H157" s="7" t="s">
        <v>8</v>
      </c>
      <c r="I157" s="7" t="s">
        <v>9</v>
      </c>
    </row>
    <row r="158" spans="1:9" s="1" customFormat="1" ht="39" x14ac:dyDescent="0.25">
      <c r="A158" s="8" t="s">
        <v>10</v>
      </c>
      <c r="B158" s="29" t="s">
        <v>117</v>
      </c>
      <c r="C158" s="8" t="s">
        <v>235</v>
      </c>
      <c r="D158" s="9" t="s">
        <v>13</v>
      </c>
      <c r="E158" s="9"/>
      <c r="F158" s="9"/>
      <c r="G158" s="9"/>
      <c r="H158" s="9"/>
      <c r="I158" s="9"/>
    </row>
    <row r="159" spans="1:9" s="1" customFormat="1" ht="39" x14ac:dyDescent="0.25">
      <c r="A159" s="8" t="s">
        <v>10</v>
      </c>
      <c r="B159" s="29" t="s">
        <v>117</v>
      </c>
      <c r="C159" s="8" t="s">
        <v>213</v>
      </c>
      <c r="D159" s="9" t="s">
        <v>18</v>
      </c>
      <c r="E159" s="9">
        <v>1</v>
      </c>
      <c r="F159" s="9">
        <v>1</v>
      </c>
      <c r="G159" s="9">
        <v>1</v>
      </c>
      <c r="H159" s="9">
        <v>1</v>
      </c>
      <c r="I159" s="9">
        <v>1</v>
      </c>
    </row>
    <row r="160" spans="1:9" s="1" customFormat="1" ht="39" x14ac:dyDescent="0.25">
      <c r="A160" s="8" t="s">
        <v>10</v>
      </c>
      <c r="B160" s="29" t="s">
        <v>117</v>
      </c>
      <c r="C160" s="8" t="s">
        <v>196</v>
      </c>
      <c r="D160" s="9" t="s">
        <v>17</v>
      </c>
      <c r="E160" s="9">
        <v>16</v>
      </c>
      <c r="F160" s="9">
        <v>14</v>
      </c>
      <c r="G160" s="9">
        <v>17</v>
      </c>
      <c r="H160" s="9">
        <v>13</v>
      </c>
      <c r="I160" s="9">
        <v>20</v>
      </c>
    </row>
    <row r="161" spans="1:9" ht="39" x14ac:dyDescent="0.25">
      <c r="A161" s="44"/>
      <c r="B161" s="29" t="s">
        <v>117</v>
      </c>
      <c r="C161" s="31" t="s">
        <v>258</v>
      </c>
      <c r="D161" s="9"/>
      <c r="E161" s="9">
        <v>1</v>
      </c>
      <c r="F161" s="9">
        <v>1</v>
      </c>
      <c r="G161" s="9">
        <v>1</v>
      </c>
      <c r="H161" s="9">
        <v>1</v>
      </c>
      <c r="I161" s="9">
        <v>1</v>
      </c>
    </row>
    <row r="162" spans="1:9" ht="39" x14ac:dyDescent="0.25">
      <c r="A162" s="8" t="s">
        <v>10</v>
      </c>
      <c r="B162" s="29" t="s">
        <v>117</v>
      </c>
      <c r="C162" s="8" t="s">
        <v>195</v>
      </c>
      <c r="D162" s="9" t="s">
        <v>12</v>
      </c>
      <c r="E162" s="9">
        <v>5</v>
      </c>
      <c r="F162" s="9">
        <v>5</v>
      </c>
      <c r="G162" s="9">
        <v>4</v>
      </c>
      <c r="H162" s="9">
        <v>5</v>
      </c>
      <c r="I162" s="9">
        <v>5</v>
      </c>
    </row>
    <row r="163" spans="1:9" ht="39" x14ac:dyDescent="0.25">
      <c r="A163" s="8" t="s">
        <v>10</v>
      </c>
      <c r="B163" s="29" t="s">
        <v>117</v>
      </c>
      <c r="C163" s="8" t="s">
        <v>218</v>
      </c>
      <c r="D163" s="9" t="s">
        <v>118</v>
      </c>
      <c r="E163" s="9">
        <v>1</v>
      </c>
      <c r="F163" s="9">
        <v>1</v>
      </c>
      <c r="G163" s="9">
        <v>1</v>
      </c>
      <c r="H163" s="9">
        <v>1</v>
      </c>
      <c r="I163" s="9">
        <v>1</v>
      </c>
    </row>
    <row r="164" spans="1:9" s="1" customFormat="1" ht="39" x14ac:dyDescent="0.25">
      <c r="A164" s="36" t="s">
        <v>10</v>
      </c>
      <c r="B164" s="29" t="s">
        <v>117</v>
      </c>
      <c r="C164" s="36" t="s">
        <v>217</v>
      </c>
      <c r="D164" s="37"/>
      <c r="E164" s="37"/>
      <c r="F164" s="37"/>
      <c r="G164" s="37"/>
      <c r="H164" s="37"/>
      <c r="I164" s="37"/>
    </row>
    <row r="165" spans="1:9" ht="18.75" x14ac:dyDescent="0.25">
      <c r="A165" s="52" t="s">
        <v>14</v>
      </c>
      <c r="B165" s="52"/>
      <c r="C165" s="52"/>
      <c r="D165" s="52"/>
      <c r="E165" s="9">
        <f>SUM(E158:E164)</f>
        <v>24</v>
      </c>
      <c r="F165" s="9">
        <f>SUM(F158:F164)</f>
        <v>22</v>
      </c>
      <c r="G165" s="9">
        <f>SUM(G158:G164)</f>
        <v>24</v>
      </c>
      <c r="H165" s="9">
        <f>SUM(H158:H164)</f>
        <v>21</v>
      </c>
      <c r="I165" s="9">
        <f>SUM(I158:I164)</f>
        <v>28</v>
      </c>
    </row>
    <row r="166" spans="1:9" ht="18.75" x14ac:dyDescent="0.25">
      <c r="A166" s="14"/>
      <c r="B166" s="14"/>
      <c r="C166" s="14"/>
      <c r="D166" s="15"/>
      <c r="E166" s="15"/>
      <c r="F166" s="15"/>
      <c r="G166" s="15"/>
      <c r="H166" s="15"/>
      <c r="I166" s="15"/>
    </row>
    <row r="167" spans="1:9" x14ac:dyDescent="0.25">
      <c r="A167" s="50" t="s">
        <v>0</v>
      </c>
      <c r="B167" s="51"/>
      <c r="C167" s="51"/>
      <c r="D167" s="51"/>
      <c r="E167" s="51"/>
      <c r="F167" s="51"/>
      <c r="G167" s="51"/>
      <c r="H167" s="51"/>
      <c r="I167" s="51"/>
    </row>
    <row r="168" spans="1:9" ht="37.5" x14ac:dyDescent="0.25">
      <c r="A168" s="7" t="s">
        <v>1</v>
      </c>
      <c r="B168" s="7" t="s">
        <v>2</v>
      </c>
      <c r="C168" s="7" t="s">
        <v>3</v>
      </c>
      <c r="D168" s="7" t="s">
        <v>4</v>
      </c>
      <c r="E168" s="7" t="s">
        <v>5</v>
      </c>
      <c r="F168" s="7" t="s">
        <v>6</v>
      </c>
      <c r="G168" s="7" t="s">
        <v>7</v>
      </c>
      <c r="H168" s="7" t="s">
        <v>8</v>
      </c>
      <c r="I168" s="7" t="s">
        <v>9</v>
      </c>
    </row>
    <row r="169" spans="1:9" ht="39" x14ac:dyDescent="0.25">
      <c r="A169" s="8" t="s">
        <v>10</v>
      </c>
      <c r="B169" s="13" t="s">
        <v>133</v>
      </c>
      <c r="C169" s="8" t="s">
        <v>210</v>
      </c>
      <c r="D169" s="9" t="s">
        <v>125</v>
      </c>
      <c r="E169" s="9">
        <v>10</v>
      </c>
      <c r="F169" s="9">
        <v>11</v>
      </c>
      <c r="G169" s="9">
        <v>10</v>
      </c>
      <c r="H169" s="9">
        <v>10</v>
      </c>
      <c r="I169" s="9">
        <v>11</v>
      </c>
    </row>
    <row r="170" spans="1:9" ht="39" x14ac:dyDescent="0.25">
      <c r="A170" s="8" t="s">
        <v>10</v>
      </c>
      <c r="B170" s="13" t="s">
        <v>133</v>
      </c>
      <c r="C170" s="8" t="s">
        <v>209</v>
      </c>
      <c r="D170" s="9" t="s">
        <v>123</v>
      </c>
      <c r="E170" s="9">
        <v>21</v>
      </c>
      <c r="F170" s="9">
        <v>19</v>
      </c>
      <c r="G170" s="9">
        <v>20</v>
      </c>
      <c r="H170" s="9">
        <v>18</v>
      </c>
      <c r="I170" s="9">
        <v>22</v>
      </c>
    </row>
    <row r="171" spans="1:9" ht="39" x14ac:dyDescent="0.25">
      <c r="A171" s="8" t="s">
        <v>10</v>
      </c>
      <c r="B171" s="13" t="s">
        <v>133</v>
      </c>
      <c r="C171" s="8" t="s">
        <v>168</v>
      </c>
      <c r="D171" s="9" t="s">
        <v>122</v>
      </c>
      <c r="E171" s="9">
        <v>4</v>
      </c>
      <c r="F171" s="9">
        <v>3</v>
      </c>
      <c r="G171" s="9">
        <v>3</v>
      </c>
      <c r="H171" s="9">
        <v>4</v>
      </c>
      <c r="I171" s="9">
        <v>3</v>
      </c>
    </row>
    <row r="172" spans="1:9" s="1" customFormat="1" ht="39" x14ac:dyDescent="0.25">
      <c r="A172" s="24" t="s">
        <v>10</v>
      </c>
      <c r="B172" s="13" t="s">
        <v>133</v>
      </c>
      <c r="C172" s="13" t="s">
        <v>242</v>
      </c>
      <c r="D172" s="9"/>
      <c r="E172" s="9">
        <v>4</v>
      </c>
      <c r="F172" s="9">
        <v>4</v>
      </c>
      <c r="G172" s="9">
        <v>4</v>
      </c>
      <c r="H172" s="9">
        <v>4</v>
      </c>
      <c r="I172" s="9">
        <v>4</v>
      </c>
    </row>
    <row r="173" spans="1:9" ht="18" customHeight="1" x14ac:dyDescent="0.25">
      <c r="A173" s="52" t="s">
        <v>14</v>
      </c>
      <c r="B173" s="52"/>
      <c r="C173" s="52"/>
      <c r="D173" s="52"/>
      <c r="E173" s="9">
        <f>SUM(E169:E172)</f>
        <v>39</v>
      </c>
      <c r="F173" s="9">
        <f>SUM(F169:F172)</f>
        <v>37</v>
      </c>
      <c r="G173" s="9">
        <f>SUM(G169:G172)</f>
        <v>37</v>
      </c>
      <c r="H173" s="9">
        <f>SUM(H169:H172)</f>
        <v>36</v>
      </c>
      <c r="I173" s="9">
        <f>SUM(I169:I172)</f>
        <v>40</v>
      </c>
    </row>
    <row r="174" spans="1:9" ht="18.75" x14ac:dyDescent="0.25">
      <c r="A174" s="14"/>
      <c r="B174" s="14"/>
      <c r="C174" s="14"/>
      <c r="D174" s="15"/>
      <c r="E174" s="15"/>
      <c r="F174" s="15"/>
      <c r="G174" s="15"/>
      <c r="H174" s="15"/>
      <c r="I174" s="15"/>
    </row>
    <row r="175" spans="1:9" s="1" customFormat="1" x14ac:dyDescent="0.25">
      <c r="A175" s="50" t="s">
        <v>0</v>
      </c>
      <c r="B175" s="51"/>
      <c r="C175" s="51"/>
      <c r="D175" s="51"/>
      <c r="E175" s="51"/>
      <c r="F175" s="51"/>
      <c r="G175" s="51"/>
      <c r="H175" s="51"/>
      <c r="I175" s="51"/>
    </row>
    <row r="176" spans="1:9" s="1" customFormat="1" ht="37.5" x14ac:dyDescent="0.25">
      <c r="A176" s="7" t="s">
        <v>1</v>
      </c>
      <c r="B176" s="7" t="s">
        <v>2</v>
      </c>
      <c r="C176" s="7" t="s">
        <v>3</v>
      </c>
      <c r="D176" s="7" t="s">
        <v>4</v>
      </c>
      <c r="E176" s="7" t="s">
        <v>5</v>
      </c>
      <c r="F176" s="7" t="s">
        <v>6</v>
      </c>
      <c r="G176" s="7" t="s">
        <v>7</v>
      </c>
      <c r="H176" s="7" t="s">
        <v>8</v>
      </c>
      <c r="I176" s="7" t="s">
        <v>9</v>
      </c>
    </row>
    <row r="177" spans="1:9" ht="39" x14ac:dyDescent="0.25">
      <c r="A177" s="8" t="s">
        <v>10</v>
      </c>
      <c r="B177" s="29" t="s">
        <v>132</v>
      </c>
      <c r="C177" s="8" t="s">
        <v>212</v>
      </c>
      <c r="D177" s="9" t="s">
        <v>16</v>
      </c>
      <c r="E177" s="9">
        <v>5</v>
      </c>
      <c r="F177" s="9">
        <v>5</v>
      </c>
      <c r="G177" s="9">
        <v>5</v>
      </c>
      <c r="H177" s="9">
        <v>5</v>
      </c>
      <c r="I177" s="9">
        <v>6</v>
      </c>
    </row>
    <row r="178" spans="1:9" ht="39" x14ac:dyDescent="0.25">
      <c r="A178" s="8" t="s">
        <v>10</v>
      </c>
      <c r="B178" s="29" t="s">
        <v>132</v>
      </c>
      <c r="C178" s="8" t="s">
        <v>167</v>
      </c>
      <c r="D178" s="9" t="s">
        <v>121</v>
      </c>
      <c r="E178" s="9">
        <v>6</v>
      </c>
      <c r="F178" s="9">
        <v>6</v>
      </c>
      <c r="G178" s="9">
        <v>6</v>
      </c>
      <c r="H178" s="9">
        <v>6</v>
      </c>
      <c r="I178" s="9">
        <v>6</v>
      </c>
    </row>
    <row r="179" spans="1:9" s="1" customFormat="1" ht="39" x14ac:dyDescent="0.25">
      <c r="A179" s="22" t="s">
        <v>10</v>
      </c>
      <c r="B179" s="29" t="s">
        <v>140</v>
      </c>
      <c r="C179" s="13" t="s">
        <v>243</v>
      </c>
      <c r="D179" s="9" t="s">
        <v>15</v>
      </c>
      <c r="E179" s="9">
        <v>14</v>
      </c>
      <c r="F179" s="9">
        <v>12</v>
      </c>
      <c r="G179" s="9">
        <v>13</v>
      </c>
      <c r="H179" s="9">
        <v>13</v>
      </c>
      <c r="I179" s="9">
        <v>15</v>
      </c>
    </row>
    <row r="180" spans="1:9" ht="39" x14ac:dyDescent="0.25">
      <c r="A180" s="8" t="s">
        <v>10</v>
      </c>
      <c r="B180" s="29" t="s">
        <v>132</v>
      </c>
      <c r="C180" s="8" t="s">
        <v>211</v>
      </c>
      <c r="D180" s="9" t="s">
        <v>124</v>
      </c>
      <c r="E180" s="9">
        <v>3</v>
      </c>
      <c r="F180" s="9">
        <v>5</v>
      </c>
      <c r="G180" s="9">
        <v>2</v>
      </c>
      <c r="H180" s="9">
        <v>4</v>
      </c>
      <c r="I180" s="9">
        <v>3</v>
      </c>
    </row>
    <row r="181" spans="1:9" s="1" customFormat="1" ht="18.75" x14ac:dyDescent="0.25">
      <c r="A181" s="7"/>
      <c r="B181" s="7"/>
      <c r="C181" s="7"/>
      <c r="D181" s="7"/>
      <c r="E181" s="7">
        <f>SUM(E177:E180)</f>
        <v>28</v>
      </c>
      <c r="F181" s="7">
        <f>SUM(F177:F180)</f>
        <v>28</v>
      </c>
      <c r="G181" s="7">
        <f>SUM(G177:G180)</f>
        <v>26</v>
      </c>
      <c r="H181" s="7">
        <f>SUM(H177:H180)</f>
        <v>28</v>
      </c>
      <c r="I181" s="7">
        <f>SUM(I177:I180)</f>
        <v>30</v>
      </c>
    </row>
    <row r="182" spans="1:9" s="1" customFormat="1" ht="18.75" x14ac:dyDescent="0.25">
      <c r="A182" s="16"/>
      <c r="B182" s="16"/>
      <c r="C182" s="16"/>
      <c r="D182" s="16"/>
      <c r="E182" s="16"/>
      <c r="F182" s="16"/>
      <c r="G182" s="16"/>
      <c r="H182" s="16"/>
      <c r="I182" s="16"/>
    </row>
    <row r="183" spans="1:9" s="1" customFormat="1" x14ac:dyDescent="0.25">
      <c r="A183" s="50" t="s">
        <v>0</v>
      </c>
      <c r="B183" s="51"/>
      <c r="C183" s="51"/>
      <c r="D183" s="51"/>
      <c r="E183" s="51"/>
      <c r="F183" s="51"/>
      <c r="G183" s="51"/>
      <c r="H183" s="51"/>
      <c r="I183" s="51"/>
    </row>
    <row r="184" spans="1:9" s="1" customFormat="1" ht="37.5" x14ac:dyDescent="0.25">
      <c r="A184" s="7" t="s">
        <v>1</v>
      </c>
      <c r="B184" s="7" t="s">
        <v>2</v>
      </c>
      <c r="C184" s="7" t="s">
        <v>3</v>
      </c>
      <c r="D184" s="7" t="s">
        <v>4</v>
      </c>
      <c r="E184" s="7" t="s">
        <v>5</v>
      </c>
      <c r="F184" s="7" t="s">
        <v>6</v>
      </c>
      <c r="G184" s="7" t="s">
        <v>7</v>
      </c>
      <c r="H184" s="7" t="s">
        <v>8</v>
      </c>
      <c r="I184" s="7" t="s">
        <v>9</v>
      </c>
    </row>
    <row r="185" spans="1:9" ht="39" x14ac:dyDescent="0.25">
      <c r="A185" s="8" t="s">
        <v>10</v>
      </c>
      <c r="B185" s="8" t="s">
        <v>86</v>
      </c>
      <c r="C185" s="8" t="s">
        <v>214</v>
      </c>
      <c r="D185" s="9" t="s">
        <v>26</v>
      </c>
      <c r="E185" s="9">
        <v>4</v>
      </c>
      <c r="F185" s="9">
        <v>4</v>
      </c>
      <c r="G185" s="9">
        <v>4</v>
      </c>
      <c r="H185" s="9">
        <v>4</v>
      </c>
      <c r="I185" s="9">
        <v>5</v>
      </c>
    </row>
    <row r="186" spans="1:9" ht="39" x14ac:dyDescent="0.25">
      <c r="A186" s="8" t="s">
        <v>10</v>
      </c>
      <c r="B186" s="8" t="s">
        <v>86</v>
      </c>
      <c r="C186" s="8" t="s">
        <v>181</v>
      </c>
      <c r="D186" s="9" t="s">
        <v>25</v>
      </c>
      <c r="E186" s="9">
        <v>5</v>
      </c>
      <c r="F186" s="9">
        <v>5</v>
      </c>
      <c r="G186" s="9">
        <v>5</v>
      </c>
      <c r="H186" s="9">
        <v>5</v>
      </c>
      <c r="I186" s="9">
        <v>5</v>
      </c>
    </row>
    <row r="187" spans="1:9" ht="39" x14ac:dyDescent="0.25">
      <c r="A187" s="8" t="s">
        <v>10</v>
      </c>
      <c r="B187" s="8" t="s">
        <v>86</v>
      </c>
      <c r="C187" s="8" t="s">
        <v>180</v>
      </c>
      <c r="D187" s="9" t="s">
        <v>24</v>
      </c>
      <c r="E187" s="9">
        <v>1</v>
      </c>
      <c r="F187" s="9">
        <v>1</v>
      </c>
      <c r="G187" s="9">
        <v>1</v>
      </c>
      <c r="H187" s="9">
        <v>1</v>
      </c>
      <c r="I187" s="9">
        <v>1</v>
      </c>
    </row>
    <row r="188" spans="1:9" ht="39" x14ac:dyDescent="0.25">
      <c r="A188" s="8" t="s">
        <v>10</v>
      </c>
      <c r="B188" s="8" t="s">
        <v>86</v>
      </c>
      <c r="C188" s="8" t="s">
        <v>244</v>
      </c>
      <c r="D188" s="9" t="s">
        <v>23</v>
      </c>
      <c r="E188" s="9">
        <v>2</v>
      </c>
      <c r="F188" s="9">
        <v>1</v>
      </c>
      <c r="G188" s="9">
        <v>1</v>
      </c>
      <c r="H188" s="9">
        <v>2</v>
      </c>
      <c r="I188" s="9">
        <v>1</v>
      </c>
    </row>
    <row r="189" spans="1:9" ht="19.5" x14ac:dyDescent="0.25">
      <c r="A189" s="8" t="s">
        <v>10</v>
      </c>
      <c r="B189" s="8" t="s">
        <v>86</v>
      </c>
      <c r="C189" s="31" t="s">
        <v>224</v>
      </c>
      <c r="D189" s="9" t="s">
        <v>93</v>
      </c>
      <c r="E189" s="9">
        <v>2</v>
      </c>
      <c r="F189" s="9">
        <v>2</v>
      </c>
      <c r="G189" s="9">
        <v>2</v>
      </c>
      <c r="H189" s="9">
        <v>2</v>
      </c>
      <c r="I189" s="9">
        <v>2</v>
      </c>
    </row>
    <row r="190" spans="1:9" ht="39" x14ac:dyDescent="0.25">
      <c r="A190" s="8" t="s">
        <v>10</v>
      </c>
      <c r="B190" s="8" t="s">
        <v>86</v>
      </c>
      <c r="C190" s="8" t="s">
        <v>179</v>
      </c>
      <c r="D190" s="9" t="s">
        <v>92</v>
      </c>
      <c r="E190" s="9"/>
      <c r="F190" s="9"/>
      <c r="G190" s="9"/>
      <c r="H190" s="9"/>
      <c r="I190" s="9"/>
    </row>
    <row r="191" spans="1:9" s="1" customFormat="1" ht="18.75" x14ac:dyDescent="0.25">
      <c r="A191" s="24" t="s">
        <v>10</v>
      </c>
      <c r="B191" s="24" t="s">
        <v>86</v>
      </c>
      <c r="C191" s="27" t="s">
        <v>141</v>
      </c>
      <c r="D191" s="9"/>
      <c r="E191" s="9">
        <v>1</v>
      </c>
      <c r="F191" s="9">
        <v>1</v>
      </c>
      <c r="G191" s="9">
        <v>1</v>
      </c>
      <c r="H191" s="9">
        <v>1</v>
      </c>
      <c r="I191" s="9">
        <v>1</v>
      </c>
    </row>
    <row r="192" spans="1:9" ht="39" x14ac:dyDescent="0.25">
      <c r="A192" s="8" t="s">
        <v>10</v>
      </c>
      <c r="B192" s="8" t="s">
        <v>86</v>
      </c>
      <c r="C192" s="27" t="s">
        <v>176</v>
      </c>
      <c r="D192" s="9" t="s">
        <v>91</v>
      </c>
      <c r="E192" s="9">
        <v>6</v>
      </c>
      <c r="F192" s="9">
        <v>7</v>
      </c>
      <c r="G192" s="9">
        <v>8</v>
      </c>
      <c r="H192" s="9">
        <v>6</v>
      </c>
      <c r="I192" s="9">
        <v>7</v>
      </c>
    </row>
    <row r="193" spans="1:9" ht="39" x14ac:dyDescent="0.25">
      <c r="A193" s="8" t="s">
        <v>10</v>
      </c>
      <c r="B193" s="8" t="s">
        <v>86</v>
      </c>
      <c r="C193" s="27" t="s">
        <v>177</v>
      </c>
      <c r="D193" s="9" t="s">
        <v>90</v>
      </c>
      <c r="E193" s="9">
        <v>4</v>
      </c>
      <c r="F193" s="9">
        <v>4</v>
      </c>
      <c r="G193" s="9">
        <v>4</v>
      </c>
      <c r="H193" s="9">
        <v>4</v>
      </c>
      <c r="I193" s="9">
        <v>4</v>
      </c>
    </row>
    <row r="194" spans="1:9" ht="39" x14ac:dyDescent="0.25">
      <c r="A194" s="8" t="s">
        <v>10</v>
      </c>
      <c r="B194" s="8" t="s">
        <v>86</v>
      </c>
      <c r="C194" s="27" t="s">
        <v>178</v>
      </c>
      <c r="D194" s="9" t="s">
        <v>89</v>
      </c>
      <c r="E194" s="9">
        <v>1</v>
      </c>
      <c r="F194" s="9">
        <v>1</v>
      </c>
      <c r="G194" s="9">
        <v>1</v>
      </c>
      <c r="H194" s="9">
        <v>1</v>
      </c>
      <c r="I194" s="9">
        <v>1</v>
      </c>
    </row>
    <row r="195" spans="1:9" ht="18.75" x14ac:dyDescent="0.25">
      <c r="A195" s="8" t="s">
        <v>10</v>
      </c>
      <c r="B195" s="8" t="s">
        <v>86</v>
      </c>
      <c r="C195" s="27" t="s">
        <v>87</v>
      </c>
      <c r="D195" s="9" t="s">
        <v>88</v>
      </c>
      <c r="E195" s="9"/>
      <c r="F195" s="9"/>
      <c r="G195" s="9"/>
      <c r="H195" s="9"/>
      <c r="I195" s="9"/>
    </row>
    <row r="196" spans="1:9" s="1" customFormat="1" ht="19.5" x14ac:dyDescent="0.25">
      <c r="A196" s="24" t="s">
        <v>10</v>
      </c>
      <c r="B196" s="24" t="s">
        <v>86</v>
      </c>
      <c r="C196" s="28" t="s">
        <v>142</v>
      </c>
      <c r="D196" s="9"/>
      <c r="E196" s="9">
        <v>1</v>
      </c>
      <c r="F196" s="9">
        <v>1</v>
      </c>
      <c r="G196" s="9">
        <v>1</v>
      </c>
      <c r="H196" s="9">
        <v>1</v>
      </c>
      <c r="I196" s="9">
        <v>1</v>
      </c>
    </row>
    <row r="197" spans="1:9" ht="18" customHeight="1" x14ac:dyDescent="0.25">
      <c r="A197" s="52" t="s">
        <v>14</v>
      </c>
      <c r="B197" s="52"/>
      <c r="C197" s="52"/>
      <c r="D197" s="52"/>
      <c r="E197" s="9">
        <f>SUM(E185:E196)</f>
        <v>27</v>
      </c>
      <c r="F197" s="9">
        <f>SUM(F185:F196)</f>
        <v>27</v>
      </c>
      <c r="G197" s="9">
        <f>SUM(G185:G196)</f>
        <v>28</v>
      </c>
      <c r="H197" s="9">
        <f>SUM(H185:H196)</f>
        <v>27</v>
      </c>
      <c r="I197" s="9">
        <f>SUM(I185:I196)</f>
        <v>28</v>
      </c>
    </row>
    <row r="198" spans="1:9" x14ac:dyDescent="0.25">
      <c r="A198" s="42"/>
      <c r="B198" s="42"/>
      <c r="C198" s="42"/>
      <c r="D198" s="43"/>
      <c r="E198" s="43"/>
      <c r="F198" s="43"/>
      <c r="G198" s="43"/>
      <c r="H198" s="43"/>
      <c r="I198" s="43"/>
    </row>
    <row r="199" spans="1:9" ht="15" customHeight="1" x14ac:dyDescent="0.25">
      <c r="A199" s="53" t="s">
        <v>0</v>
      </c>
      <c r="B199" s="54"/>
      <c r="C199" s="54"/>
      <c r="D199" s="54"/>
      <c r="E199" s="54"/>
      <c r="F199" s="54"/>
      <c r="G199" s="54"/>
      <c r="H199" s="54"/>
      <c r="I199" s="54"/>
    </row>
    <row r="200" spans="1:9" ht="37.5" x14ac:dyDescent="0.25">
      <c r="A200" s="7" t="s">
        <v>1</v>
      </c>
      <c r="B200" s="7" t="s">
        <v>2</v>
      </c>
      <c r="C200" s="7" t="s">
        <v>3</v>
      </c>
      <c r="D200" s="7" t="s">
        <v>4</v>
      </c>
      <c r="E200" s="7" t="s">
        <v>5</v>
      </c>
      <c r="F200" s="7" t="s">
        <v>6</v>
      </c>
      <c r="G200" s="7" t="s">
        <v>7</v>
      </c>
      <c r="H200" s="7" t="s">
        <v>8</v>
      </c>
      <c r="I200" s="7" t="s">
        <v>9</v>
      </c>
    </row>
    <row r="201" spans="1:9" ht="39" x14ac:dyDescent="0.25">
      <c r="A201" s="8" t="s">
        <v>10</v>
      </c>
      <c r="B201" s="13" t="s">
        <v>128</v>
      </c>
      <c r="C201" s="8" t="s">
        <v>175</v>
      </c>
      <c r="D201" s="9" t="s">
        <v>94</v>
      </c>
      <c r="E201" s="9">
        <v>38</v>
      </c>
      <c r="F201" s="9">
        <v>40</v>
      </c>
      <c r="G201" s="9">
        <v>40</v>
      </c>
      <c r="H201" s="9">
        <v>40</v>
      </c>
      <c r="I201" s="9">
        <v>41</v>
      </c>
    </row>
    <row r="202" spans="1:9" ht="19.5" x14ac:dyDescent="0.25">
      <c r="E202" s="46">
        <f>SUM(E201)</f>
        <v>38</v>
      </c>
      <c r="F202" s="46">
        <f>SUM(F201)</f>
        <v>40</v>
      </c>
      <c r="G202" s="46">
        <f>SUM(G201)</f>
        <v>40</v>
      </c>
      <c r="H202" s="46">
        <f>SUM(H201)</f>
        <v>40</v>
      </c>
      <c r="I202" s="46">
        <f>SUM(I201)</f>
        <v>41</v>
      </c>
    </row>
    <row r="204" spans="1:9" x14ac:dyDescent="0.25">
      <c r="A204" s="48" t="s">
        <v>0</v>
      </c>
      <c r="B204" s="49"/>
      <c r="C204" s="49"/>
      <c r="D204" s="49"/>
      <c r="E204" s="49"/>
      <c r="F204" s="49"/>
      <c r="G204" s="49"/>
      <c r="H204" s="49"/>
      <c r="I204" s="49"/>
    </row>
    <row r="205" spans="1:9" ht="37.5" x14ac:dyDescent="0.25">
      <c r="A205" s="7" t="s">
        <v>1</v>
      </c>
      <c r="B205" s="7" t="s">
        <v>2</v>
      </c>
      <c r="C205" s="7" t="s">
        <v>3</v>
      </c>
      <c r="D205" s="7" t="s">
        <v>4</v>
      </c>
      <c r="E205" s="7" t="s">
        <v>5</v>
      </c>
      <c r="F205" s="7" t="s">
        <v>6</v>
      </c>
      <c r="G205" s="7" t="s">
        <v>7</v>
      </c>
      <c r="H205" s="7" t="s">
        <v>8</v>
      </c>
      <c r="I205" s="7" t="s">
        <v>9</v>
      </c>
    </row>
    <row r="206" spans="1:9" ht="19.5" x14ac:dyDescent="0.25">
      <c r="A206" s="8" t="s">
        <v>10</v>
      </c>
      <c r="B206" s="31" t="s">
        <v>220</v>
      </c>
      <c r="C206" s="8" t="s">
        <v>77</v>
      </c>
      <c r="D206" s="9" t="s">
        <v>78</v>
      </c>
      <c r="E206" s="9"/>
      <c r="F206" s="9"/>
      <c r="G206" s="9"/>
      <c r="H206" s="9"/>
      <c r="I206" s="9"/>
    </row>
    <row r="207" spans="1:9" ht="39" x14ac:dyDescent="0.25">
      <c r="A207" s="8" t="s">
        <v>10</v>
      </c>
      <c r="B207" s="31" t="s">
        <v>220</v>
      </c>
      <c r="C207" s="8" t="s">
        <v>216</v>
      </c>
      <c r="D207" s="9" t="s">
        <v>116</v>
      </c>
      <c r="E207" s="9">
        <v>9</v>
      </c>
      <c r="F207" s="9">
        <v>13</v>
      </c>
      <c r="G207" s="9">
        <v>11</v>
      </c>
      <c r="H207" s="9">
        <v>11</v>
      </c>
      <c r="I207" s="9">
        <v>13</v>
      </c>
    </row>
    <row r="208" spans="1:9" ht="19.5" x14ac:dyDescent="0.25">
      <c r="A208" s="8" t="s">
        <v>10</v>
      </c>
      <c r="B208" s="31" t="s">
        <v>220</v>
      </c>
      <c r="C208" s="8" t="s">
        <v>95</v>
      </c>
      <c r="D208" s="9" t="s">
        <v>96</v>
      </c>
      <c r="E208" s="9">
        <v>6</v>
      </c>
      <c r="F208" s="9">
        <v>7</v>
      </c>
      <c r="G208" s="9">
        <v>6</v>
      </c>
      <c r="H208" s="9">
        <v>6</v>
      </c>
      <c r="I208" s="9">
        <v>6</v>
      </c>
    </row>
    <row r="209" spans="5:9" x14ac:dyDescent="0.25">
      <c r="E209" s="18">
        <f>SUM(E207:E208)</f>
        <v>15</v>
      </c>
      <c r="F209" s="18">
        <f>SUM(F207:F208)</f>
        <v>20</v>
      </c>
      <c r="G209" s="18">
        <f>SUM(G207:G208)</f>
        <v>17</v>
      </c>
      <c r="H209" s="18">
        <f>SUM(H207:H208)</f>
        <v>17</v>
      </c>
      <c r="I209" s="18">
        <f>SUM(I207:I208)</f>
        <v>19</v>
      </c>
    </row>
  </sheetData>
  <mergeCells count="30">
    <mergeCell ref="A3:I3"/>
    <mergeCell ref="A7:D7"/>
    <mergeCell ref="A197:D197"/>
    <mergeCell ref="A9:I9"/>
    <mergeCell ref="A23:I23"/>
    <mergeCell ref="A31:I31"/>
    <mergeCell ref="A45:I45"/>
    <mergeCell ref="A134:I134"/>
    <mergeCell ref="A118:I118"/>
    <mergeCell ref="A56:I56"/>
    <mergeCell ref="A153:D153"/>
    <mergeCell ref="A125:D125"/>
    <mergeCell ref="A85:I85"/>
    <mergeCell ref="A175:I175"/>
    <mergeCell ref="A204:I204"/>
    <mergeCell ref="A68:I68"/>
    <mergeCell ref="A76:I76"/>
    <mergeCell ref="A127:I127"/>
    <mergeCell ref="A94:I94"/>
    <mergeCell ref="A108:I108"/>
    <mergeCell ref="A105:D105"/>
    <mergeCell ref="A116:D116"/>
    <mergeCell ref="A173:D173"/>
    <mergeCell ref="A156:I156"/>
    <mergeCell ref="A165:D165"/>
    <mergeCell ref="A167:I167"/>
    <mergeCell ref="A142:D142"/>
    <mergeCell ref="A144:I144"/>
    <mergeCell ref="A183:I183"/>
    <mergeCell ref="A199:I199"/>
  </mergeCells>
  <phoneticPr fontId="1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72" orientation="portrait" r:id="rId1"/>
  <rowBreaks count="6" manualBreakCount="6">
    <brk id="30" max="16383" man="1"/>
    <brk id="54" max="16383" man="1"/>
    <brk id="83" max="16383" man="1"/>
    <brk id="117" max="16383" man="1"/>
    <brk id="143" max="16383" man="1"/>
    <brk id="17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>
      <selection activeCell="O10" sqref="O10"/>
    </sheetView>
  </sheetViews>
  <sheetFormatPr defaultRowHeight="16.5" x14ac:dyDescent="0.25"/>
  <sheetData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2021-02-25T08:30:45Z</cp:lastPrinted>
  <dcterms:created xsi:type="dcterms:W3CDTF">2018-08-10T00:54:30Z</dcterms:created>
  <dcterms:modified xsi:type="dcterms:W3CDTF">2021-02-25T08:30:54Z</dcterms:modified>
</cp:coreProperties>
</file>