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65" yWindow="345" windowWidth="19425" windowHeight="1014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E53" i="1" l="1"/>
  <c r="F53" i="1"/>
  <c r="G53" i="1"/>
  <c r="H53" i="1"/>
  <c r="I53" i="1"/>
  <c r="E40" i="1"/>
  <c r="F40" i="1"/>
  <c r="G40" i="1"/>
  <c r="H40" i="1"/>
  <c r="I40" i="1"/>
  <c r="H126" i="1" l="1"/>
  <c r="G126" i="1"/>
  <c r="E126" i="1"/>
  <c r="I27" i="1" l="1"/>
  <c r="H27" i="1"/>
  <c r="G27" i="1"/>
  <c r="F27" i="1"/>
  <c r="E27" i="1"/>
  <c r="I126" i="1"/>
  <c r="F126" i="1"/>
  <c r="G83" i="1" l="1"/>
  <c r="E83" i="1"/>
  <c r="I83" i="1"/>
  <c r="H83" i="1"/>
  <c r="F83" i="1"/>
  <c r="E14" i="1" l="1"/>
  <c r="F14" i="1"/>
  <c r="G14" i="1"/>
  <c r="H14" i="1"/>
  <c r="I14" i="1"/>
  <c r="E66" i="1" l="1"/>
  <c r="F66" i="1"/>
  <c r="G66" i="1"/>
  <c r="H66" i="1"/>
  <c r="I66" i="1"/>
  <c r="I111" i="1" l="1"/>
  <c r="H111" i="1"/>
  <c r="G111" i="1"/>
  <c r="F111" i="1"/>
  <c r="E111" i="1"/>
  <c r="I99" i="1"/>
  <c r="H99" i="1"/>
  <c r="G99" i="1"/>
  <c r="F99" i="1"/>
  <c r="E99" i="1"/>
</calcChain>
</file>

<file path=xl/sharedStrings.xml><?xml version="1.0" encoding="utf-8"?>
<sst xmlns="http://schemas.openxmlformats.org/spreadsheetml/2006/main" count="448" uniqueCount="193">
  <si>
    <t>夜輔返家各站人數統計</t>
    <phoneticPr fontId="1" type="noConversion"/>
  </si>
  <si>
    <t>返家類別</t>
  </si>
  <si>
    <t>返家路線</t>
  </si>
  <si>
    <t>返家站名</t>
  </si>
  <si>
    <t>返家站號</t>
  </si>
  <si>
    <t>星期一人數</t>
  </si>
  <si>
    <t>星期二人數</t>
  </si>
  <si>
    <t>星期三人數</t>
  </si>
  <si>
    <t>星期四人數</t>
  </si>
  <si>
    <t>星期五人數</t>
  </si>
  <si>
    <t>夜輔</t>
  </si>
  <si>
    <t>Q10</t>
  </si>
  <si>
    <t>正一牙醫</t>
  </si>
  <si>
    <t>N15</t>
  </si>
  <si>
    <t>蚵灰窯文化館</t>
  </si>
  <si>
    <t>N05</t>
  </si>
  <si>
    <t>南台別院</t>
  </si>
  <si>
    <t>P15</t>
  </si>
  <si>
    <t>林春銘腦神經外科</t>
  </si>
  <si>
    <t>P20</t>
  </si>
  <si>
    <t>善化全家便利超店</t>
  </si>
  <si>
    <t>I05</t>
  </si>
  <si>
    <t>新市鄉公所</t>
  </si>
  <si>
    <t>I10</t>
  </si>
  <si>
    <t>饕公火鍋店</t>
  </si>
  <si>
    <t>L05</t>
  </si>
  <si>
    <t>北成路7-11超商</t>
  </si>
  <si>
    <t>Q25</t>
  </si>
  <si>
    <t>西門路四段彰化銀行</t>
  </si>
  <si>
    <t>Q30</t>
  </si>
  <si>
    <t>85℃咖啡</t>
  </si>
  <si>
    <t>Q35</t>
  </si>
  <si>
    <t>肯德基</t>
  </si>
  <si>
    <t>R15</t>
  </si>
  <si>
    <t>陸建邦耳鼻喉科</t>
  </si>
  <si>
    <t>R20</t>
  </si>
  <si>
    <t>萊爾富</t>
  </si>
  <si>
    <t>N25</t>
  </si>
  <si>
    <t>夜輔返家各站人數統計</t>
    <phoneticPr fontId="1" type="noConversion"/>
  </si>
  <si>
    <t>樺谷大飯店</t>
  </si>
  <si>
    <t>W15</t>
  </si>
  <si>
    <t>大港街口小北百貨</t>
  </si>
  <si>
    <t>W25</t>
  </si>
  <si>
    <t>7-11(大欣門市)</t>
  </si>
  <si>
    <t>R01</t>
  </si>
  <si>
    <t>好事多</t>
  </si>
  <si>
    <t>W30</t>
  </si>
  <si>
    <t>蘇耳鼻喉科</t>
  </si>
  <si>
    <t>W35</t>
  </si>
  <si>
    <t>真善美影視廣場</t>
  </si>
  <si>
    <t>W45</t>
  </si>
  <si>
    <t>夜永康線</t>
    <phoneticPr fontId="1" type="noConversion"/>
  </si>
  <si>
    <t>永大路三段7-11</t>
  </si>
  <si>
    <t>Z05</t>
  </si>
  <si>
    <t>永康公所側門</t>
  </si>
  <si>
    <t>Z10</t>
  </si>
  <si>
    <t>八方緣樱桃鴨對面</t>
  </si>
  <si>
    <t>I15</t>
  </si>
  <si>
    <t>全家便利超商(農會對面)</t>
  </si>
  <si>
    <t>I20</t>
  </si>
  <si>
    <t>台南大學附中</t>
  </si>
  <si>
    <t>V05</t>
  </si>
  <si>
    <t>台南高工</t>
  </si>
  <si>
    <t>V10</t>
  </si>
  <si>
    <t>崑山中學</t>
  </si>
  <si>
    <t>V15</t>
  </si>
  <si>
    <t>夜岡山線</t>
    <phoneticPr fontId="1" type="noConversion"/>
  </si>
  <si>
    <t>全紅紅茶(成功路449之1)</t>
  </si>
  <si>
    <t>A06</t>
  </si>
  <si>
    <t>228和平紀念公園</t>
  </si>
  <si>
    <t>A15</t>
  </si>
  <si>
    <t>神腦國際</t>
  </si>
  <si>
    <t>A25</t>
  </si>
  <si>
    <t>北嶺墘台汽</t>
  </si>
  <si>
    <t>A30</t>
  </si>
  <si>
    <t>路竹第一銀行</t>
  </si>
  <si>
    <t>B05</t>
  </si>
  <si>
    <t>J15</t>
  </si>
  <si>
    <t>湖內分局</t>
  </si>
  <si>
    <t>J20</t>
  </si>
  <si>
    <t>湖內圖書館</t>
  </si>
  <si>
    <t>J25</t>
  </si>
  <si>
    <t>太爺十字路口</t>
  </si>
  <si>
    <t>A45</t>
  </si>
  <si>
    <t>福懋加油站</t>
  </si>
  <si>
    <t>B15</t>
  </si>
  <si>
    <t>夜阿蓮線</t>
    <phoneticPr fontId="1" type="noConversion"/>
  </si>
  <si>
    <t>阿蓮新光人壽</t>
  </si>
  <si>
    <t>C05</t>
  </si>
  <si>
    <t>新園診所</t>
  </si>
  <si>
    <t>C20</t>
  </si>
  <si>
    <t>大社國小</t>
  </si>
  <si>
    <t>C30</t>
  </si>
  <si>
    <t>寶島眼鏡</t>
  </si>
  <si>
    <t>J05</t>
  </si>
  <si>
    <t>路竹文昌書局</t>
  </si>
  <si>
    <t>J10</t>
  </si>
  <si>
    <t>海埔國小旁7-11</t>
  </si>
  <si>
    <t>B10</t>
  </si>
  <si>
    <t>德南國小對面</t>
  </si>
  <si>
    <t>S10</t>
  </si>
  <si>
    <t>關廟魯麵</t>
  </si>
  <si>
    <t>S15</t>
  </si>
  <si>
    <t>小計：</t>
  </si>
  <si>
    <t>夜茄萣</t>
    <phoneticPr fontId="1" type="noConversion"/>
  </si>
  <si>
    <t>上茄萣市場</t>
  </si>
  <si>
    <t>F05</t>
  </si>
  <si>
    <t>茄萣國小</t>
  </si>
  <si>
    <t>F15</t>
  </si>
  <si>
    <t>灣裡全家便利商店</t>
  </si>
  <si>
    <t>F25</t>
  </si>
  <si>
    <t>灣裡路7-11</t>
  </si>
  <si>
    <t>F30</t>
  </si>
  <si>
    <t>成定商店</t>
  </si>
  <si>
    <t>F35</t>
  </si>
  <si>
    <t>全聯福利中心</t>
  </si>
  <si>
    <t>F40</t>
  </si>
  <si>
    <t>M05</t>
  </si>
  <si>
    <t>日新國小對面水族</t>
  </si>
  <si>
    <t>M15</t>
  </si>
  <si>
    <t>小陳海產</t>
  </si>
  <si>
    <t>M20</t>
  </si>
  <si>
    <t>新興路公園電話亭</t>
  </si>
  <si>
    <t>M25</t>
  </si>
  <si>
    <t>金華派出所</t>
  </si>
  <si>
    <t>M30</t>
  </si>
  <si>
    <t>夜新化線</t>
    <phoneticPr fontId="1" type="noConversion"/>
  </si>
  <si>
    <t>新化興南客運總站前</t>
  </si>
  <si>
    <t>K05</t>
  </si>
  <si>
    <t>答答房屋</t>
  </si>
  <si>
    <t>K10</t>
  </si>
  <si>
    <t>名人加水站</t>
  </si>
  <si>
    <t>K20</t>
  </si>
  <si>
    <t>大灣天主教堂7-11</t>
  </si>
  <si>
    <t>K25</t>
  </si>
  <si>
    <t>王家牛肉湯對面</t>
  </si>
  <si>
    <t>K30</t>
  </si>
  <si>
    <t>啄木鳥藥局</t>
  </si>
  <si>
    <t>L20</t>
  </si>
  <si>
    <t>富邦銀行</t>
  </si>
  <si>
    <t>Z15</t>
  </si>
  <si>
    <t>國泰世華</t>
  </si>
  <si>
    <t>I30</t>
  </si>
  <si>
    <t>夜關廟線</t>
    <phoneticPr fontId="1" type="noConversion"/>
  </si>
  <si>
    <t>關廟加油站</t>
  </si>
  <si>
    <t>D15</t>
  </si>
  <si>
    <t>H10</t>
  </si>
  <si>
    <t>歸仁7-11</t>
  </si>
  <si>
    <t>D30</t>
  </si>
  <si>
    <t>E05</t>
  </si>
  <si>
    <t>森勝興麵包店前</t>
  </si>
  <si>
    <t>H15</t>
  </si>
  <si>
    <t>茶的魔手(7-11對面)</t>
  </si>
  <si>
    <t>H20</t>
  </si>
  <si>
    <t>濟德西藥房</t>
  </si>
  <si>
    <t>E10</t>
  </si>
  <si>
    <t>虎尾寮文聖公園旁</t>
  </si>
  <si>
    <t>E15</t>
  </si>
  <si>
    <t>福利汽車</t>
    <phoneticPr fontId="1" type="noConversion"/>
  </si>
  <si>
    <t>Q15</t>
    <phoneticPr fontId="1" type="noConversion"/>
  </si>
  <si>
    <t>四海豆漿</t>
    <phoneticPr fontId="1" type="noConversion"/>
  </si>
  <si>
    <t>N30</t>
  </si>
  <si>
    <t>和緯路黃昏市場金航窗簾</t>
  </si>
  <si>
    <t>R05</t>
  </si>
  <si>
    <t>NISSAN</t>
  </si>
  <si>
    <t>L15</t>
  </si>
  <si>
    <r>
      <rPr>
        <sz val="14"/>
        <color theme="1"/>
        <rFont val="細明體"/>
        <family val="3"/>
        <charset val="136"/>
      </rPr>
      <t>夜</t>
    </r>
    <r>
      <rPr>
        <sz val="14"/>
        <color theme="1"/>
        <rFont val="Times New Roman"/>
        <family val="1"/>
      </rPr>
      <t>-</t>
    </r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A</t>
    </r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</si>
  <si>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南都門市</t>
    </r>
    <phoneticPr fontId="1" type="noConversion"/>
  </si>
  <si>
    <t>開元骨科</t>
    <phoneticPr fontId="1" type="noConversion"/>
  </si>
  <si>
    <t>高新醫院</t>
    <phoneticPr fontId="1" type="noConversion"/>
  </si>
  <si>
    <t>阿蓮國小</t>
    <phoneticPr fontId="1" type="noConversion"/>
  </si>
  <si>
    <t>一甲美芝城</t>
    <phoneticPr fontId="1" type="noConversion"/>
  </si>
  <si>
    <t>太子廟派出所</t>
    <phoneticPr fontId="1" type="noConversion"/>
  </si>
  <si>
    <t>歸仁小北百貨(圓環旁)</t>
    <phoneticPr fontId="1" type="noConversion"/>
  </si>
  <si>
    <t>P05</t>
  </si>
  <si>
    <t>夜關廟線</t>
    <phoneticPr fontId="1" type="noConversion"/>
  </si>
  <si>
    <t>正宗排骨飯</t>
    <phoneticPr fontId="1" type="noConversion"/>
  </si>
  <si>
    <t>屈臣氏(小北百貨永華店)</t>
    <phoneticPr fontId="1" type="noConversion"/>
  </si>
  <si>
    <t>第一分局斜對面</t>
  </si>
  <si>
    <t>五甲7-11</t>
    <phoneticPr fontId="1" type="noConversion"/>
  </si>
  <si>
    <t>花園夜市</t>
    <phoneticPr fontId="1" type="noConversion"/>
  </si>
  <si>
    <r>
      <t>仁愛路</t>
    </r>
    <r>
      <rPr>
        <sz val="14"/>
        <color theme="1"/>
        <rFont val="Times New Roman"/>
        <family val="1"/>
      </rPr>
      <t>7-11</t>
    </r>
  </si>
  <si>
    <t>安順郵局對面東東佳麵館</t>
    <phoneticPr fontId="1" type="noConversion"/>
  </si>
  <si>
    <t>山中客土雞城</t>
    <phoneticPr fontId="1" type="noConversion"/>
  </si>
  <si>
    <t>承天橋</t>
    <phoneticPr fontId="1" type="noConversion"/>
  </si>
  <si>
    <t>御鼎雙璽大樓</t>
    <phoneticPr fontId="1" type="noConversion"/>
  </si>
  <si>
    <t>早嘴王正宗肉圓</t>
    <phoneticPr fontId="1" type="noConversion"/>
  </si>
  <si>
    <t>東門路85度C</t>
    <phoneticPr fontId="1" type="noConversion"/>
  </si>
  <si>
    <t>衛生所</t>
    <phoneticPr fontId="1" type="noConversion"/>
  </si>
  <si>
    <t>109學年度第二學期夜輔</t>
    <phoneticPr fontId="1" type="noConversion"/>
  </si>
  <si>
    <r>
      <rPr>
        <sz val="14"/>
        <color theme="1"/>
        <rFont val="細明體"/>
        <family val="3"/>
        <charset val="136"/>
      </rPr>
      <t>夜</t>
    </r>
    <r>
      <rPr>
        <sz val="14"/>
        <color theme="1"/>
        <rFont val="Times New Roman"/>
        <family val="1"/>
      </rPr>
      <t>-</t>
    </r>
    <r>
      <rPr>
        <sz val="14"/>
        <color theme="1"/>
        <rFont val="細明體"/>
        <family val="3"/>
        <charset val="136"/>
      </rPr>
      <t>善化</t>
    </r>
    <phoneticPr fontId="1" type="noConversion"/>
  </si>
  <si>
    <t>夜市區B</t>
    <phoneticPr fontId="1" type="noConversion"/>
  </si>
  <si>
    <t>110.2.24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</si>
</sst>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6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4"/>
      <color theme="1"/>
      <name val="新細明體"/>
      <family val="2"/>
      <charset val="136"/>
    </font>
    <font>
      <b/>
      <sz val="14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126"/>
  <sheetViews>
    <sheetView tabSelected="1" view="pageBreakPreview" zoomScale="75" zoomScaleNormal="100" zoomScaleSheetLayoutView="75" workbookViewId="0">
      <selection activeCell="D9" sqref="D9"/>
    </sheetView>
  </sheetViews>
  <sheetFormatPr defaultRowHeight="16.5" x14ac:dyDescent="0.25"/>
  <cols>
    <col min="1" max="1" width="7.125" style="1" customWidth="1"/>
    <col min="2" max="2" width="12.25" style="1" customWidth="1"/>
    <col min="3" max="3" width="32.625" style="2" customWidth="1"/>
    <col min="4" max="4" width="7.625" style="1" customWidth="1"/>
    <col min="5" max="5" width="10.5" style="1" customWidth="1"/>
    <col min="6" max="6" width="10.25" style="1" customWidth="1"/>
    <col min="7" max="7" width="9.625" style="1" customWidth="1"/>
    <col min="8" max="8" width="10.25" style="1" customWidth="1"/>
    <col min="9" max="9" width="9.75" style="1" customWidth="1"/>
  </cols>
  <sheetData>
    <row r="1" spans="1:9" ht="21" x14ac:dyDescent="0.25">
      <c r="C1" s="14" t="s">
        <v>189</v>
      </c>
      <c r="H1" s="1" t="s">
        <v>192</v>
      </c>
    </row>
    <row r="2" spans="1:9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</row>
    <row r="3" spans="1:9" ht="37.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19.5" x14ac:dyDescent="0.25">
      <c r="A4" s="4" t="s">
        <v>10</v>
      </c>
      <c r="B4" s="4" t="s">
        <v>166</v>
      </c>
      <c r="C4" s="5" t="s">
        <v>158</v>
      </c>
      <c r="D4" s="4" t="s">
        <v>11</v>
      </c>
      <c r="E4" s="4">
        <v>1</v>
      </c>
      <c r="F4" s="4">
        <v>1</v>
      </c>
      <c r="G4" s="4">
        <v>2</v>
      </c>
      <c r="H4" s="4">
        <v>1</v>
      </c>
      <c r="I4" s="4">
        <v>1</v>
      </c>
    </row>
    <row r="5" spans="1:9" ht="19.5" x14ac:dyDescent="0.25">
      <c r="A5" s="4" t="s">
        <v>10</v>
      </c>
      <c r="B5" s="4" t="s">
        <v>166</v>
      </c>
      <c r="C5" s="18" t="s">
        <v>182</v>
      </c>
      <c r="D5" s="4"/>
      <c r="E5" s="4"/>
      <c r="F5" s="4"/>
      <c r="G5" s="4"/>
      <c r="H5" s="4"/>
      <c r="I5" s="4"/>
    </row>
    <row r="6" spans="1:9" ht="19.5" x14ac:dyDescent="0.25">
      <c r="A6" s="4" t="s">
        <v>10</v>
      </c>
      <c r="B6" s="4" t="s">
        <v>166</v>
      </c>
      <c r="C6" s="17" t="s">
        <v>160</v>
      </c>
      <c r="D6" s="9" t="s">
        <v>159</v>
      </c>
      <c r="E6" s="9">
        <v>3</v>
      </c>
      <c r="F6" s="9">
        <v>2</v>
      </c>
      <c r="G6" s="9">
        <v>2</v>
      </c>
      <c r="H6" s="9">
        <v>3</v>
      </c>
      <c r="I6" s="9">
        <v>2</v>
      </c>
    </row>
    <row r="7" spans="1:9" ht="19.5" x14ac:dyDescent="0.25">
      <c r="A7" s="4" t="s">
        <v>10</v>
      </c>
      <c r="B7" s="4" t="s">
        <v>166</v>
      </c>
      <c r="C7" s="18" t="s">
        <v>180</v>
      </c>
      <c r="D7" s="4"/>
      <c r="E7" s="7"/>
      <c r="F7" s="7"/>
      <c r="G7" s="7"/>
      <c r="H7" s="7"/>
      <c r="I7" s="7"/>
    </row>
    <row r="8" spans="1:9" ht="19.5" x14ac:dyDescent="0.25">
      <c r="A8" s="4" t="s">
        <v>10</v>
      </c>
      <c r="B8" s="4" t="s">
        <v>166</v>
      </c>
      <c r="C8" s="8" t="s">
        <v>12</v>
      </c>
      <c r="D8" s="4" t="s">
        <v>13</v>
      </c>
      <c r="E8" s="4">
        <v>1</v>
      </c>
      <c r="F8" s="4">
        <v>1</v>
      </c>
      <c r="G8" s="4">
        <v>1</v>
      </c>
      <c r="H8" s="4">
        <v>2</v>
      </c>
      <c r="I8" s="4">
        <v>1</v>
      </c>
    </row>
    <row r="9" spans="1:9" ht="19.5" x14ac:dyDescent="0.25">
      <c r="A9" s="4" t="s">
        <v>10</v>
      </c>
      <c r="B9" s="4" t="s">
        <v>166</v>
      </c>
      <c r="C9" s="18" t="s">
        <v>184</v>
      </c>
      <c r="D9" s="4"/>
      <c r="E9" s="4"/>
      <c r="F9" s="4"/>
      <c r="G9" s="4">
        <v>1</v>
      </c>
      <c r="H9" s="4"/>
      <c r="I9" s="4"/>
    </row>
    <row r="10" spans="1:9" ht="19.5" x14ac:dyDescent="0.25">
      <c r="A10" s="4" t="s">
        <v>10</v>
      </c>
      <c r="B10" s="4" t="s">
        <v>166</v>
      </c>
      <c r="C10" s="8" t="s">
        <v>14</v>
      </c>
      <c r="D10" s="4" t="s">
        <v>15</v>
      </c>
      <c r="E10" s="4"/>
      <c r="F10" s="4"/>
      <c r="G10" s="4"/>
      <c r="H10" s="4"/>
      <c r="I10" s="4"/>
    </row>
    <row r="11" spans="1:9" ht="19.5" x14ac:dyDescent="0.25">
      <c r="A11" s="4" t="s">
        <v>10</v>
      </c>
      <c r="B11" s="4" t="s">
        <v>166</v>
      </c>
      <c r="C11" s="16" t="s">
        <v>177</v>
      </c>
      <c r="D11" s="4" t="s">
        <v>174</v>
      </c>
      <c r="E11" s="4">
        <v>9</v>
      </c>
      <c r="F11" s="4">
        <v>8</v>
      </c>
      <c r="G11" s="4">
        <v>7</v>
      </c>
      <c r="H11" s="4">
        <v>6</v>
      </c>
      <c r="I11" s="4">
        <v>6</v>
      </c>
    </row>
    <row r="12" spans="1:9" ht="19.5" x14ac:dyDescent="0.25">
      <c r="A12" s="4" t="s">
        <v>10</v>
      </c>
      <c r="B12" s="4" t="s">
        <v>166</v>
      </c>
      <c r="C12" s="8" t="s">
        <v>16</v>
      </c>
      <c r="D12" s="4" t="s">
        <v>17</v>
      </c>
      <c r="E12" s="4">
        <v>6</v>
      </c>
      <c r="F12" s="4">
        <v>5</v>
      </c>
      <c r="G12" s="4">
        <v>5</v>
      </c>
      <c r="H12" s="4">
        <v>5</v>
      </c>
      <c r="I12" s="4">
        <v>2</v>
      </c>
    </row>
    <row r="13" spans="1:9" ht="19.5" x14ac:dyDescent="0.25">
      <c r="A13" s="4" t="s">
        <v>10</v>
      </c>
      <c r="B13" s="4" t="s">
        <v>166</v>
      </c>
      <c r="C13" s="8" t="s">
        <v>18</v>
      </c>
      <c r="D13" s="4" t="s">
        <v>19</v>
      </c>
      <c r="E13" s="4"/>
      <c r="F13" s="4"/>
      <c r="G13" s="4"/>
      <c r="H13" s="4"/>
      <c r="I13" s="4"/>
    </row>
    <row r="14" spans="1:9" ht="19.5" x14ac:dyDescent="0.25">
      <c r="A14" s="4"/>
      <c r="B14" s="9"/>
      <c r="C14" s="8"/>
      <c r="D14" s="4"/>
      <c r="E14" s="4">
        <f>SUM(E4:E13)</f>
        <v>20</v>
      </c>
      <c r="F14" s="4">
        <f>SUM(F4:F13)</f>
        <v>17</v>
      </c>
      <c r="G14" s="4">
        <f>SUM(G4:G13)</f>
        <v>18</v>
      </c>
      <c r="H14" s="4">
        <f>SUM(H4:H13)</f>
        <v>17</v>
      </c>
      <c r="I14" s="4">
        <f>SUM(I4:I13)</f>
        <v>12</v>
      </c>
    </row>
    <row r="15" spans="1:9" ht="16.899999999999999" customHeight="1" x14ac:dyDescent="0.25">
      <c r="A15" s="10"/>
      <c r="B15" s="11"/>
      <c r="C15" s="12"/>
      <c r="D15" s="10"/>
      <c r="E15" s="10"/>
      <c r="F15" s="10"/>
      <c r="G15" s="10"/>
      <c r="H15" s="10"/>
      <c r="I15" s="10"/>
    </row>
    <row r="16" spans="1:9" x14ac:dyDescent="0.25">
      <c r="A16" s="23" t="s">
        <v>0</v>
      </c>
      <c r="B16" s="24"/>
      <c r="C16" s="24"/>
      <c r="D16" s="24"/>
      <c r="E16" s="24"/>
      <c r="F16" s="24"/>
      <c r="G16" s="24"/>
      <c r="H16" s="24"/>
      <c r="I16" s="24"/>
    </row>
    <row r="17" spans="1:9" ht="37.5" x14ac:dyDescent="0.25">
      <c r="A17" s="3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</row>
    <row r="18" spans="1:9" ht="19.5" x14ac:dyDescent="0.25">
      <c r="A18" s="4" t="s">
        <v>10</v>
      </c>
      <c r="B18" s="25" t="s">
        <v>190</v>
      </c>
      <c r="C18" s="27" t="s">
        <v>20</v>
      </c>
      <c r="D18" s="4" t="s">
        <v>21</v>
      </c>
      <c r="E18" s="4"/>
      <c r="F18" s="4"/>
      <c r="G18" s="4"/>
      <c r="H18" s="4"/>
      <c r="I18" s="4"/>
    </row>
    <row r="19" spans="1:9" ht="19.5" x14ac:dyDescent="0.25">
      <c r="A19" s="4" t="s">
        <v>10</v>
      </c>
      <c r="B19" s="25" t="s">
        <v>190</v>
      </c>
      <c r="C19" s="27" t="s">
        <v>22</v>
      </c>
      <c r="D19" s="4" t="s">
        <v>23</v>
      </c>
      <c r="E19" s="4">
        <v>2</v>
      </c>
      <c r="F19" s="4">
        <v>2</v>
      </c>
      <c r="G19" s="4">
        <v>2</v>
      </c>
      <c r="H19" s="4">
        <v>2</v>
      </c>
      <c r="I19" s="4">
        <v>2</v>
      </c>
    </row>
    <row r="20" spans="1:9" ht="19.5" x14ac:dyDescent="0.25">
      <c r="A20" s="4" t="s">
        <v>10</v>
      </c>
      <c r="B20" s="25" t="s">
        <v>190</v>
      </c>
      <c r="C20" s="27" t="s">
        <v>24</v>
      </c>
      <c r="D20" s="4" t="s">
        <v>25</v>
      </c>
      <c r="E20" s="4"/>
      <c r="F20" s="4"/>
      <c r="G20" s="4"/>
      <c r="H20" s="4"/>
      <c r="I20" s="4"/>
    </row>
    <row r="21" spans="1:9" ht="19.5" x14ac:dyDescent="0.25">
      <c r="A21" s="4" t="s">
        <v>10</v>
      </c>
      <c r="B21" s="25" t="s">
        <v>190</v>
      </c>
      <c r="C21" s="27" t="s">
        <v>26</v>
      </c>
      <c r="D21" s="4" t="s">
        <v>27</v>
      </c>
      <c r="E21" s="4">
        <v>2</v>
      </c>
      <c r="F21" s="4">
        <v>2</v>
      </c>
      <c r="G21" s="4">
        <v>2</v>
      </c>
      <c r="H21" s="4">
        <v>1</v>
      </c>
      <c r="I21" s="4">
        <v>1</v>
      </c>
    </row>
    <row r="22" spans="1:9" ht="19.5" x14ac:dyDescent="0.25">
      <c r="A22" s="4" t="s">
        <v>10</v>
      </c>
      <c r="B22" s="25" t="s">
        <v>190</v>
      </c>
      <c r="C22" s="27" t="s">
        <v>28</v>
      </c>
      <c r="D22" s="4" t="s">
        <v>29</v>
      </c>
      <c r="E22" s="4">
        <v>3</v>
      </c>
      <c r="F22" s="4">
        <v>4</v>
      </c>
      <c r="G22" s="4">
        <v>2</v>
      </c>
      <c r="H22" s="4">
        <v>1</v>
      </c>
      <c r="I22" s="4">
        <v>2</v>
      </c>
    </row>
    <row r="23" spans="1:9" ht="19.5" x14ac:dyDescent="0.25">
      <c r="A23" s="4" t="s">
        <v>10</v>
      </c>
      <c r="B23" s="25" t="s">
        <v>190</v>
      </c>
      <c r="C23" s="27" t="s">
        <v>30</v>
      </c>
      <c r="D23" s="4" t="s">
        <v>31</v>
      </c>
      <c r="E23" s="4">
        <v>1</v>
      </c>
      <c r="F23" s="4">
        <v>3</v>
      </c>
      <c r="G23" s="4">
        <v>3</v>
      </c>
      <c r="H23" s="4">
        <v>3</v>
      </c>
      <c r="I23" s="4">
        <v>1</v>
      </c>
    </row>
    <row r="24" spans="1:9" ht="19.5" x14ac:dyDescent="0.25">
      <c r="A24" s="4" t="s">
        <v>10</v>
      </c>
      <c r="B24" s="25" t="s">
        <v>190</v>
      </c>
      <c r="C24" s="27" t="s">
        <v>32</v>
      </c>
      <c r="D24" s="4" t="s">
        <v>33</v>
      </c>
      <c r="E24" s="4">
        <v>1</v>
      </c>
      <c r="F24" s="4">
        <v>2</v>
      </c>
      <c r="G24" s="4">
        <v>1</v>
      </c>
      <c r="H24" s="4">
        <v>2</v>
      </c>
      <c r="I24" s="4"/>
    </row>
    <row r="25" spans="1:9" ht="19.5" x14ac:dyDescent="0.25">
      <c r="A25" s="4" t="s">
        <v>10</v>
      </c>
      <c r="B25" s="25" t="s">
        <v>190</v>
      </c>
      <c r="C25" s="28" t="s">
        <v>185</v>
      </c>
      <c r="D25" s="4" t="s">
        <v>161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</row>
    <row r="26" spans="1:9" ht="19.5" x14ac:dyDescent="0.25">
      <c r="A26" s="4" t="s">
        <v>10</v>
      </c>
      <c r="B26" s="25" t="s">
        <v>190</v>
      </c>
      <c r="C26" s="27" t="s">
        <v>36</v>
      </c>
      <c r="D26" s="4" t="s">
        <v>37</v>
      </c>
      <c r="E26" s="4"/>
      <c r="F26" s="4"/>
      <c r="G26" s="4"/>
      <c r="H26" s="4"/>
      <c r="I26" s="4"/>
    </row>
    <row r="27" spans="1:9" ht="18.75" x14ac:dyDescent="0.25">
      <c r="A27" s="4"/>
      <c r="B27" s="4"/>
      <c r="C27" s="8"/>
      <c r="D27" s="4"/>
      <c r="E27" s="4">
        <f>SUM(E18:E26)</f>
        <v>10</v>
      </c>
      <c r="F27" s="4">
        <f>SUM(F18:F26)</f>
        <v>14</v>
      </c>
      <c r="G27" s="4">
        <f>SUM(G18:G26)</f>
        <v>11</v>
      </c>
      <c r="H27" s="4">
        <f>SUM(H18:H26)</f>
        <v>10</v>
      </c>
      <c r="I27" s="4">
        <f>SUM(I18:I26)</f>
        <v>7</v>
      </c>
    </row>
    <row r="28" spans="1:9" ht="18.75" x14ac:dyDescent="0.25">
      <c r="A28" s="10"/>
      <c r="B28" s="10"/>
      <c r="C28" s="12"/>
      <c r="D28" s="10"/>
      <c r="E28" s="10"/>
      <c r="F28" s="10"/>
      <c r="G28" s="10"/>
      <c r="H28" s="10"/>
      <c r="I28" s="10"/>
    </row>
    <row r="29" spans="1:9" x14ac:dyDescent="0.25">
      <c r="A29" s="23" t="s">
        <v>38</v>
      </c>
      <c r="B29" s="24"/>
      <c r="C29" s="24"/>
      <c r="D29" s="24"/>
      <c r="E29" s="24"/>
      <c r="F29" s="24"/>
      <c r="G29" s="24"/>
      <c r="H29" s="24"/>
      <c r="I29" s="24"/>
    </row>
    <row r="30" spans="1:9" ht="37.5" x14ac:dyDescent="0.25">
      <c r="A30" s="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  <c r="H30" s="3" t="s">
        <v>8</v>
      </c>
      <c r="I30" s="3" t="s">
        <v>9</v>
      </c>
    </row>
    <row r="31" spans="1:9" ht="19.5" x14ac:dyDescent="0.25">
      <c r="A31" s="4" t="s">
        <v>10</v>
      </c>
      <c r="B31" s="26" t="s">
        <v>191</v>
      </c>
      <c r="C31" s="29" t="s">
        <v>188</v>
      </c>
      <c r="D31" s="3"/>
      <c r="E31" s="3"/>
      <c r="F31" s="3">
        <v>1</v>
      </c>
      <c r="G31" s="3">
        <v>1</v>
      </c>
      <c r="H31" s="3"/>
      <c r="I31" s="3">
        <v>1</v>
      </c>
    </row>
    <row r="32" spans="1:9" ht="19.5" x14ac:dyDescent="0.25">
      <c r="A32" s="4" t="s">
        <v>10</v>
      </c>
      <c r="B32" s="26" t="s">
        <v>191</v>
      </c>
      <c r="C32" s="27" t="s">
        <v>39</v>
      </c>
      <c r="D32" s="4" t="s">
        <v>40</v>
      </c>
      <c r="E32" s="4"/>
      <c r="F32" s="4">
        <v>1</v>
      </c>
      <c r="G32" s="4">
        <v>1</v>
      </c>
      <c r="H32" s="4"/>
      <c r="I32" s="4">
        <v>1</v>
      </c>
    </row>
    <row r="33" spans="1:9" ht="18.600000000000001" customHeight="1" x14ac:dyDescent="0.25">
      <c r="A33" s="4" t="s">
        <v>10</v>
      </c>
      <c r="B33" s="26" t="s">
        <v>191</v>
      </c>
      <c r="C33" s="27" t="s">
        <v>41</v>
      </c>
      <c r="D33" s="4" t="s">
        <v>42</v>
      </c>
      <c r="E33" s="4"/>
      <c r="F33" s="4"/>
      <c r="G33" s="4"/>
      <c r="H33" s="4"/>
      <c r="I33" s="4"/>
    </row>
    <row r="34" spans="1:9" ht="19.5" x14ac:dyDescent="0.25">
      <c r="A34" s="4" t="s">
        <v>10</v>
      </c>
      <c r="B34" s="26" t="s">
        <v>191</v>
      </c>
      <c r="C34" s="27" t="s">
        <v>43</v>
      </c>
      <c r="D34" s="4" t="s">
        <v>44</v>
      </c>
      <c r="E34" s="4">
        <v>2</v>
      </c>
      <c r="F34" s="4">
        <v>2</v>
      </c>
      <c r="G34" s="4">
        <v>1</v>
      </c>
      <c r="H34" s="4">
        <v>2</v>
      </c>
      <c r="I34" s="4"/>
    </row>
    <row r="35" spans="1:9" ht="19.5" x14ac:dyDescent="0.25">
      <c r="A35" s="4" t="s">
        <v>10</v>
      </c>
      <c r="B35" s="26" t="s">
        <v>191</v>
      </c>
      <c r="C35" s="27" t="s">
        <v>162</v>
      </c>
      <c r="D35" s="4" t="s">
        <v>163</v>
      </c>
      <c r="F35" s="4"/>
      <c r="G35" s="4"/>
      <c r="H35" s="4"/>
      <c r="I35" s="4"/>
    </row>
    <row r="36" spans="1:9" ht="19.5" x14ac:dyDescent="0.25">
      <c r="A36" s="4" t="s">
        <v>10</v>
      </c>
      <c r="B36" s="26" t="s">
        <v>191</v>
      </c>
      <c r="C36" s="27" t="s">
        <v>45</v>
      </c>
      <c r="D36" s="4" t="s">
        <v>46</v>
      </c>
      <c r="E36" s="4">
        <v>2</v>
      </c>
      <c r="F36" s="4">
        <v>3</v>
      </c>
      <c r="G36" s="4">
        <v>0</v>
      </c>
      <c r="H36" s="4">
        <v>2</v>
      </c>
      <c r="I36" s="4">
        <v>0</v>
      </c>
    </row>
    <row r="37" spans="1:9" ht="19.5" x14ac:dyDescent="0.25">
      <c r="A37" s="4" t="s">
        <v>10</v>
      </c>
      <c r="B37" s="26" t="s">
        <v>191</v>
      </c>
      <c r="C37" s="27" t="s">
        <v>47</v>
      </c>
      <c r="D37" s="4" t="s">
        <v>48</v>
      </c>
      <c r="E37" s="4">
        <v>1</v>
      </c>
      <c r="F37" s="4">
        <v>1</v>
      </c>
      <c r="G37" s="4">
        <v>1</v>
      </c>
      <c r="H37" s="4">
        <v>1</v>
      </c>
      <c r="I37" s="4">
        <v>0</v>
      </c>
    </row>
    <row r="38" spans="1:9" ht="19.5" x14ac:dyDescent="0.25">
      <c r="A38" s="4" t="s">
        <v>10</v>
      </c>
      <c r="B38" s="26" t="s">
        <v>191</v>
      </c>
      <c r="C38" s="27" t="s">
        <v>34</v>
      </c>
      <c r="D38" s="4" t="s">
        <v>35</v>
      </c>
      <c r="E38" s="4">
        <v>2</v>
      </c>
      <c r="F38" s="4">
        <v>2</v>
      </c>
      <c r="G38" s="4">
        <v>2</v>
      </c>
      <c r="H38" s="4">
        <v>2</v>
      </c>
      <c r="I38" s="4">
        <v>2</v>
      </c>
    </row>
    <row r="39" spans="1:9" ht="19.5" x14ac:dyDescent="0.25">
      <c r="A39" s="4" t="s">
        <v>10</v>
      </c>
      <c r="B39" s="26" t="s">
        <v>191</v>
      </c>
      <c r="C39" s="27" t="s">
        <v>49</v>
      </c>
      <c r="D39" s="4" t="s">
        <v>50</v>
      </c>
      <c r="E39" s="4"/>
      <c r="F39" s="4"/>
      <c r="G39" s="4"/>
      <c r="H39" s="4"/>
      <c r="I39" s="4"/>
    </row>
    <row r="40" spans="1:9" ht="18.75" x14ac:dyDescent="0.25">
      <c r="A40" s="4"/>
      <c r="B40" s="4"/>
      <c r="C40" s="8"/>
      <c r="D40" s="4"/>
      <c r="E40" s="4">
        <f>SUM(E31:E39)</f>
        <v>7</v>
      </c>
      <c r="F40" s="4">
        <f>SUM(F31:F39)</f>
        <v>10</v>
      </c>
      <c r="G40" s="4">
        <f>SUM(G31:G39)</f>
        <v>6</v>
      </c>
      <c r="H40" s="4">
        <f>SUM(H31:H39)</f>
        <v>7</v>
      </c>
      <c r="I40" s="4">
        <f>SUM(I31:I39)</f>
        <v>4</v>
      </c>
    </row>
    <row r="41" spans="1:9" x14ac:dyDescent="0.25">
      <c r="A41" s="23" t="s">
        <v>38</v>
      </c>
      <c r="B41" s="24"/>
      <c r="C41" s="24"/>
      <c r="D41" s="24"/>
      <c r="E41" s="24"/>
      <c r="F41" s="24"/>
      <c r="G41" s="24"/>
      <c r="H41" s="24"/>
      <c r="I41" s="24"/>
    </row>
    <row r="42" spans="1:9" ht="37.5" x14ac:dyDescent="0.25">
      <c r="A42" s="3" t="s">
        <v>1</v>
      </c>
      <c r="B42" s="3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  <c r="I42" s="3" t="s">
        <v>9</v>
      </c>
    </row>
    <row r="43" spans="1:9" ht="19.5" x14ac:dyDescent="0.25">
      <c r="A43" s="4" t="s">
        <v>10</v>
      </c>
      <c r="B43" s="9" t="s">
        <v>51</v>
      </c>
      <c r="C43" s="8" t="s">
        <v>52</v>
      </c>
      <c r="D43" s="4" t="s">
        <v>53</v>
      </c>
      <c r="E43" s="4">
        <v>2</v>
      </c>
      <c r="F43" s="4">
        <v>5</v>
      </c>
      <c r="G43" s="4">
        <v>2</v>
      </c>
      <c r="H43" s="4">
        <v>5</v>
      </c>
      <c r="I43" s="4">
        <v>1</v>
      </c>
    </row>
    <row r="44" spans="1:9" ht="19.5" x14ac:dyDescent="0.25">
      <c r="A44" s="4" t="s">
        <v>10</v>
      </c>
      <c r="B44" s="9" t="s">
        <v>51</v>
      </c>
      <c r="C44" s="8" t="s">
        <v>164</v>
      </c>
      <c r="D44" s="4" t="s">
        <v>165</v>
      </c>
      <c r="E44" s="4">
        <v>1</v>
      </c>
      <c r="F44" s="4">
        <v>1</v>
      </c>
      <c r="G44" s="4">
        <v>2</v>
      </c>
      <c r="H44" s="4">
        <v>0</v>
      </c>
      <c r="I44" s="4">
        <v>3</v>
      </c>
    </row>
    <row r="45" spans="1:9" ht="19.5" x14ac:dyDescent="0.25">
      <c r="A45" s="4" t="s">
        <v>10</v>
      </c>
      <c r="B45" s="9" t="s">
        <v>51</v>
      </c>
      <c r="C45" s="8" t="s">
        <v>54</v>
      </c>
      <c r="D45" s="4" t="s">
        <v>55</v>
      </c>
      <c r="E45" s="4">
        <v>2</v>
      </c>
      <c r="F45" s="4">
        <v>3</v>
      </c>
      <c r="G45" s="4">
        <v>5</v>
      </c>
      <c r="H45" s="4">
        <v>5</v>
      </c>
      <c r="I45" s="4">
        <v>2</v>
      </c>
    </row>
    <row r="46" spans="1:9" ht="19.5" x14ac:dyDescent="0.25">
      <c r="A46" s="4" t="s">
        <v>10</v>
      </c>
      <c r="B46" s="9" t="s">
        <v>51</v>
      </c>
      <c r="C46" s="8" t="s">
        <v>56</v>
      </c>
      <c r="D46" s="4" t="s">
        <v>57</v>
      </c>
      <c r="E46" s="4">
        <v>2</v>
      </c>
      <c r="F46" s="4">
        <v>2</v>
      </c>
      <c r="G46" s="4">
        <v>1</v>
      </c>
      <c r="H46" s="4">
        <v>2</v>
      </c>
      <c r="I46" s="4">
        <v>2</v>
      </c>
    </row>
    <row r="47" spans="1:9" ht="19.5" x14ac:dyDescent="0.25">
      <c r="A47" s="4" t="s">
        <v>10</v>
      </c>
      <c r="B47" s="9" t="s">
        <v>51</v>
      </c>
      <c r="C47" s="8" t="s">
        <v>58</v>
      </c>
      <c r="D47" s="4" t="s">
        <v>59</v>
      </c>
      <c r="E47" s="4">
        <v>0</v>
      </c>
      <c r="F47" s="4">
        <v>0</v>
      </c>
      <c r="G47" s="4">
        <v>0</v>
      </c>
      <c r="H47" s="4">
        <v>0</v>
      </c>
      <c r="I47" s="4"/>
    </row>
    <row r="48" spans="1:9" ht="19.5" x14ac:dyDescent="0.25">
      <c r="A48" s="4" t="s">
        <v>10</v>
      </c>
      <c r="B48" s="9" t="s">
        <v>51</v>
      </c>
      <c r="C48" s="8" t="s">
        <v>60</v>
      </c>
      <c r="D48" s="4" t="s">
        <v>61</v>
      </c>
      <c r="E48" s="4">
        <v>3</v>
      </c>
      <c r="F48" s="4">
        <v>1</v>
      </c>
      <c r="G48" s="4">
        <v>1</v>
      </c>
      <c r="H48" s="4">
        <v>1</v>
      </c>
      <c r="I48" s="4">
        <v>2</v>
      </c>
    </row>
    <row r="49" spans="1:9" ht="19.5" x14ac:dyDescent="0.25">
      <c r="A49" s="4" t="s">
        <v>10</v>
      </c>
      <c r="B49" s="9" t="s">
        <v>51</v>
      </c>
      <c r="C49" s="8" t="s">
        <v>62</v>
      </c>
      <c r="D49" s="4" t="s">
        <v>63</v>
      </c>
      <c r="E49" s="4">
        <v>7</v>
      </c>
      <c r="F49" s="4">
        <v>6</v>
      </c>
      <c r="G49" s="4">
        <v>6</v>
      </c>
      <c r="H49" s="4">
        <v>5</v>
      </c>
      <c r="I49" s="4">
        <v>9</v>
      </c>
    </row>
    <row r="50" spans="1:9" ht="19.5" x14ac:dyDescent="0.25">
      <c r="A50" s="4" t="s">
        <v>10</v>
      </c>
      <c r="B50" s="9" t="s">
        <v>51</v>
      </c>
      <c r="C50" s="5" t="s">
        <v>176</v>
      </c>
      <c r="D50" s="15"/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9.5" x14ac:dyDescent="0.25">
      <c r="A51" s="4" t="s">
        <v>10</v>
      </c>
      <c r="B51" s="9" t="s">
        <v>51</v>
      </c>
      <c r="C51" s="8" t="s">
        <v>64</v>
      </c>
      <c r="D51" s="4" t="s">
        <v>65</v>
      </c>
      <c r="E51" s="4">
        <v>3</v>
      </c>
      <c r="F51" s="4">
        <v>3</v>
      </c>
      <c r="G51" s="4">
        <v>2</v>
      </c>
      <c r="H51" s="4">
        <v>3</v>
      </c>
      <c r="I51" s="4">
        <v>1</v>
      </c>
    </row>
    <row r="52" spans="1:9" ht="19.5" x14ac:dyDescent="0.25">
      <c r="A52" s="4" t="s">
        <v>10</v>
      </c>
      <c r="B52" s="9" t="s">
        <v>51</v>
      </c>
      <c r="C52" s="5" t="s">
        <v>168</v>
      </c>
      <c r="D52" s="4"/>
      <c r="E52" s="4">
        <v>1</v>
      </c>
      <c r="F52" s="4">
        <v>1</v>
      </c>
      <c r="G52" s="4">
        <v>2</v>
      </c>
      <c r="H52" s="4">
        <v>1</v>
      </c>
      <c r="I52" s="4">
        <v>1</v>
      </c>
    </row>
    <row r="53" spans="1:9" ht="18.75" x14ac:dyDescent="0.25">
      <c r="A53" s="3"/>
      <c r="B53" s="3"/>
      <c r="C53" s="3"/>
      <c r="D53" s="3"/>
      <c r="E53" s="3">
        <f>SUM(E43:E52)</f>
        <v>21</v>
      </c>
      <c r="F53" s="3">
        <f>SUM(F43:F52)</f>
        <v>22</v>
      </c>
      <c r="G53" s="3">
        <f>SUM(G43:G52)</f>
        <v>21</v>
      </c>
      <c r="H53" s="3">
        <f>SUM(H43:H52)</f>
        <v>22</v>
      </c>
      <c r="I53" s="3">
        <f>SUM(I43:I52)</f>
        <v>21</v>
      </c>
    </row>
    <row r="54" spans="1:9" x14ac:dyDescent="0.25">
      <c r="A54" s="23" t="s">
        <v>38</v>
      </c>
      <c r="B54" s="24"/>
      <c r="C54" s="24"/>
      <c r="D54" s="24"/>
      <c r="E54" s="24"/>
      <c r="F54" s="24"/>
      <c r="G54" s="24"/>
      <c r="H54" s="24"/>
      <c r="I54" s="24"/>
    </row>
    <row r="55" spans="1:9" ht="37.5" x14ac:dyDescent="0.25">
      <c r="A55" s="3" t="s">
        <v>1</v>
      </c>
      <c r="B55" s="3" t="s">
        <v>2</v>
      </c>
      <c r="C55" s="3" t="s">
        <v>3</v>
      </c>
      <c r="D55" s="3" t="s">
        <v>4</v>
      </c>
      <c r="E55" s="3" t="s">
        <v>5</v>
      </c>
      <c r="F55" s="3" t="s">
        <v>6</v>
      </c>
      <c r="G55" s="3" t="s">
        <v>7</v>
      </c>
      <c r="H55" s="3" t="s">
        <v>8</v>
      </c>
      <c r="I55" s="3" t="s">
        <v>9</v>
      </c>
    </row>
    <row r="56" spans="1:9" ht="19.5" x14ac:dyDescent="0.25">
      <c r="A56" s="4" t="s">
        <v>10</v>
      </c>
      <c r="B56" s="9" t="s">
        <v>66</v>
      </c>
      <c r="C56" s="8" t="s">
        <v>67</v>
      </c>
      <c r="D56" s="4" t="s">
        <v>68</v>
      </c>
      <c r="E56" s="4">
        <v>2</v>
      </c>
      <c r="F56" s="4">
        <v>2</v>
      </c>
      <c r="G56" s="4">
        <v>3</v>
      </c>
      <c r="H56" s="19">
        <v>1</v>
      </c>
      <c r="I56" s="4">
        <v>0</v>
      </c>
    </row>
    <row r="57" spans="1:9" ht="19.5" x14ac:dyDescent="0.25">
      <c r="A57" s="4" t="s">
        <v>10</v>
      </c>
      <c r="B57" s="9" t="s">
        <v>66</v>
      </c>
      <c r="C57" s="8" t="s">
        <v>69</v>
      </c>
      <c r="D57" s="4" t="s">
        <v>70</v>
      </c>
      <c r="E57" s="4">
        <v>1</v>
      </c>
      <c r="F57" s="4">
        <v>4</v>
      </c>
      <c r="G57" s="4">
        <v>4</v>
      </c>
      <c r="H57" s="19">
        <v>2</v>
      </c>
      <c r="I57" s="4">
        <v>3</v>
      </c>
    </row>
    <row r="58" spans="1:9" ht="19.5" x14ac:dyDescent="0.25">
      <c r="A58" s="4" t="s">
        <v>10</v>
      </c>
      <c r="B58" s="9" t="s">
        <v>66</v>
      </c>
      <c r="C58" s="8" t="s">
        <v>71</v>
      </c>
      <c r="D58" s="4" t="s">
        <v>72</v>
      </c>
      <c r="E58" s="4">
        <v>2</v>
      </c>
      <c r="F58" s="4">
        <v>2</v>
      </c>
      <c r="G58" s="4">
        <v>1</v>
      </c>
      <c r="H58" s="19">
        <v>2</v>
      </c>
      <c r="I58" s="4">
        <v>1</v>
      </c>
    </row>
    <row r="59" spans="1:9" ht="19.5" x14ac:dyDescent="0.25">
      <c r="A59" s="4" t="s">
        <v>10</v>
      </c>
      <c r="B59" s="9" t="s">
        <v>66</v>
      </c>
      <c r="C59" s="8" t="s">
        <v>73</v>
      </c>
      <c r="D59" s="4" t="s">
        <v>74</v>
      </c>
      <c r="E59" s="4"/>
      <c r="F59" s="4">
        <v>0</v>
      </c>
      <c r="G59" s="4">
        <v>0</v>
      </c>
      <c r="H59" s="19">
        <v>0</v>
      </c>
      <c r="I59" s="4">
        <v>0</v>
      </c>
    </row>
    <row r="60" spans="1:9" ht="19.5" x14ac:dyDescent="0.25">
      <c r="A60" s="4" t="s">
        <v>10</v>
      </c>
      <c r="B60" s="9" t="s">
        <v>66</v>
      </c>
      <c r="C60" s="8" t="s">
        <v>75</v>
      </c>
      <c r="D60" s="4" t="s">
        <v>76</v>
      </c>
      <c r="E60" s="4">
        <v>4</v>
      </c>
      <c r="F60" s="4">
        <v>1</v>
      </c>
      <c r="G60" s="4">
        <v>4</v>
      </c>
      <c r="H60" s="19">
        <v>2</v>
      </c>
      <c r="I60" s="4">
        <v>0</v>
      </c>
    </row>
    <row r="61" spans="1:9" ht="19.5" x14ac:dyDescent="0.25">
      <c r="A61" s="4" t="s">
        <v>10</v>
      </c>
      <c r="B61" s="9" t="s">
        <v>66</v>
      </c>
      <c r="C61" s="18" t="s">
        <v>186</v>
      </c>
      <c r="D61" s="4" t="s">
        <v>77</v>
      </c>
      <c r="E61" s="4">
        <v>4</v>
      </c>
      <c r="F61" s="4">
        <v>5</v>
      </c>
      <c r="G61" s="4">
        <v>5</v>
      </c>
      <c r="H61" s="19">
        <v>5</v>
      </c>
      <c r="I61" s="4">
        <v>2</v>
      </c>
    </row>
    <row r="62" spans="1:9" ht="19.5" x14ac:dyDescent="0.25">
      <c r="A62" s="4" t="s">
        <v>10</v>
      </c>
      <c r="B62" s="9" t="s">
        <v>66</v>
      </c>
      <c r="C62" s="5" t="s">
        <v>169</v>
      </c>
      <c r="D62" s="4"/>
      <c r="E62" s="4">
        <v>6</v>
      </c>
      <c r="F62" s="4">
        <v>5</v>
      </c>
      <c r="G62" s="4">
        <v>4</v>
      </c>
      <c r="H62" s="19">
        <v>3</v>
      </c>
      <c r="I62" s="4">
        <v>3</v>
      </c>
    </row>
    <row r="63" spans="1:9" ht="19.5" x14ac:dyDescent="0.25">
      <c r="A63" s="4" t="s">
        <v>10</v>
      </c>
      <c r="B63" s="9" t="s">
        <v>66</v>
      </c>
      <c r="C63" s="8" t="s">
        <v>78</v>
      </c>
      <c r="D63" s="4" t="s">
        <v>79</v>
      </c>
      <c r="E63" s="4">
        <v>4</v>
      </c>
      <c r="F63" s="4">
        <v>3</v>
      </c>
      <c r="G63" s="4">
        <v>3</v>
      </c>
      <c r="H63" s="19">
        <v>4</v>
      </c>
      <c r="I63" s="4">
        <v>1</v>
      </c>
    </row>
    <row r="64" spans="1:9" ht="19.5" x14ac:dyDescent="0.25">
      <c r="A64" s="4" t="s">
        <v>10</v>
      </c>
      <c r="B64" s="9" t="s">
        <v>66</v>
      </c>
      <c r="C64" s="8" t="s">
        <v>82</v>
      </c>
      <c r="D64" s="4" t="s">
        <v>83</v>
      </c>
      <c r="E64" s="4">
        <v>2</v>
      </c>
      <c r="F64" s="4">
        <v>0</v>
      </c>
      <c r="G64" s="4">
        <v>1</v>
      </c>
      <c r="H64" s="19">
        <v>2</v>
      </c>
      <c r="I64" s="4">
        <v>1</v>
      </c>
    </row>
    <row r="65" spans="1:9" ht="19.5" x14ac:dyDescent="0.25">
      <c r="A65" s="4" t="s">
        <v>10</v>
      </c>
      <c r="B65" s="9" t="s">
        <v>66</v>
      </c>
      <c r="C65" s="8" t="s">
        <v>84</v>
      </c>
      <c r="D65" s="4" t="s">
        <v>85</v>
      </c>
      <c r="E65" s="4">
        <v>0</v>
      </c>
      <c r="F65" s="4">
        <v>0</v>
      </c>
      <c r="G65" s="4">
        <v>0</v>
      </c>
      <c r="H65" s="19">
        <v>0</v>
      </c>
      <c r="I65" s="4">
        <v>0</v>
      </c>
    </row>
    <row r="66" spans="1:9" ht="18.75" x14ac:dyDescent="0.25">
      <c r="A66" s="7"/>
      <c r="B66" s="7"/>
      <c r="C66" s="6"/>
      <c r="D66" s="7"/>
      <c r="E66" s="4">
        <f>SUM(E56:E65)</f>
        <v>25</v>
      </c>
      <c r="F66" s="4">
        <f>SUM(F56:F65)</f>
        <v>22</v>
      </c>
      <c r="G66" s="4">
        <f>SUM(G56:G65)</f>
        <v>25</v>
      </c>
      <c r="H66" s="19">
        <f>SUM(H56:H65)</f>
        <v>21</v>
      </c>
      <c r="I66" s="4">
        <f>SUM(I56:I65)</f>
        <v>11</v>
      </c>
    </row>
    <row r="68" spans="1:9" x14ac:dyDescent="0.25">
      <c r="A68" s="23" t="s">
        <v>38</v>
      </c>
      <c r="B68" s="24"/>
      <c r="C68" s="24"/>
      <c r="D68" s="24"/>
      <c r="E68" s="24"/>
      <c r="F68" s="24"/>
      <c r="G68" s="24"/>
      <c r="H68" s="24"/>
      <c r="I68" s="24"/>
    </row>
    <row r="69" spans="1:9" ht="37.5" x14ac:dyDescent="0.25">
      <c r="A69" s="3" t="s">
        <v>1</v>
      </c>
      <c r="B69" s="3" t="s">
        <v>2</v>
      </c>
      <c r="C69" s="3" t="s">
        <v>3</v>
      </c>
      <c r="D69" s="3" t="s">
        <v>4</v>
      </c>
      <c r="E69" s="3" t="s">
        <v>5</v>
      </c>
      <c r="F69" s="3" t="s">
        <v>6</v>
      </c>
      <c r="G69" s="3" t="s">
        <v>7</v>
      </c>
      <c r="H69" s="3" t="s">
        <v>8</v>
      </c>
      <c r="I69" s="3" t="s">
        <v>9</v>
      </c>
    </row>
    <row r="70" spans="1:9" ht="19.5" x14ac:dyDescent="0.25">
      <c r="A70" s="4" t="s">
        <v>10</v>
      </c>
      <c r="B70" s="9" t="s">
        <v>86</v>
      </c>
      <c r="C70" s="8" t="s">
        <v>87</v>
      </c>
      <c r="D70" s="4" t="s">
        <v>88</v>
      </c>
      <c r="E70" s="4">
        <v>1</v>
      </c>
      <c r="F70" s="4">
        <v>1</v>
      </c>
      <c r="G70" s="19">
        <v>1</v>
      </c>
      <c r="H70" s="4">
        <v>1</v>
      </c>
      <c r="I70" s="19">
        <v>1</v>
      </c>
    </row>
    <row r="71" spans="1:9" ht="19.5" x14ac:dyDescent="0.25">
      <c r="A71" s="4" t="s">
        <v>10</v>
      </c>
      <c r="B71" s="9" t="s">
        <v>86</v>
      </c>
      <c r="C71" s="5" t="s">
        <v>170</v>
      </c>
      <c r="D71" s="4"/>
      <c r="E71" s="4">
        <v>1</v>
      </c>
      <c r="F71" s="4">
        <v>2</v>
      </c>
      <c r="G71" s="19">
        <v>1</v>
      </c>
      <c r="H71" s="19">
        <v>1</v>
      </c>
      <c r="I71" s="19">
        <v>1</v>
      </c>
    </row>
    <row r="72" spans="1:9" ht="19.5" x14ac:dyDescent="0.25">
      <c r="A72" s="4" t="s">
        <v>10</v>
      </c>
      <c r="B72" s="9" t="s">
        <v>86</v>
      </c>
      <c r="C72" s="18" t="s">
        <v>183</v>
      </c>
      <c r="D72" s="4"/>
      <c r="E72" s="4"/>
      <c r="F72" s="4"/>
      <c r="G72" s="19"/>
      <c r="H72" s="4"/>
      <c r="I72" s="19"/>
    </row>
    <row r="73" spans="1:9" ht="19.5" x14ac:dyDescent="0.25">
      <c r="A73" s="4" t="s">
        <v>10</v>
      </c>
      <c r="B73" s="9" t="s">
        <v>86</v>
      </c>
      <c r="C73" s="8" t="s">
        <v>89</v>
      </c>
      <c r="D73" s="4" t="s">
        <v>90</v>
      </c>
      <c r="E73" s="4"/>
      <c r="F73" s="4"/>
      <c r="G73" s="19"/>
      <c r="H73" s="4"/>
      <c r="I73" s="19"/>
    </row>
    <row r="74" spans="1:9" ht="19.5" x14ac:dyDescent="0.25">
      <c r="A74" s="4" t="s">
        <v>10</v>
      </c>
      <c r="B74" s="9" t="s">
        <v>86</v>
      </c>
      <c r="C74" s="5" t="s">
        <v>171</v>
      </c>
      <c r="D74" s="4"/>
      <c r="E74" s="4">
        <v>2</v>
      </c>
      <c r="F74" s="4">
        <v>3</v>
      </c>
      <c r="G74" s="19">
        <v>1</v>
      </c>
      <c r="H74" s="4">
        <v>3</v>
      </c>
      <c r="I74" s="19">
        <v>1</v>
      </c>
    </row>
    <row r="75" spans="1:9" ht="19.5" x14ac:dyDescent="0.25">
      <c r="A75" s="4" t="s">
        <v>10</v>
      </c>
      <c r="B75" s="9" t="s">
        <v>86</v>
      </c>
      <c r="C75" s="8" t="s">
        <v>91</v>
      </c>
      <c r="D75" s="4" t="s">
        <v>92</v>
      </c>
      <c r="E75" s="4">
        <v>3</v>
      </c>
      <c r="F75" s="4">
        <v>4</v>
      </c>
      <c r="G75" s="19">
        <v>3</v>
      </c>
      <c r="H75" s="4">
        <v>3</v>
      </c>
      <c r="I75" s="19">
        <v>3</v>
      </c>
    </row>
    <row r="76" spans="1:9" ht="19.5" x14ac:dyDescent="0.25">
      <c r="A76" s="4" t="s">
        <v>10</v>
      </c>
      <c r="B76" s="9" t="s">
        <v>86</v>
      </c>
      <c r="C76" s="8" t="s">
        <v>93</v>
      </c>
      <c r="D76" s="4" t="s">
        <v>94</v>
      </c>
      <c r="E76" s="4">
        <v>2</v>
      </c>
      <c r="F76" s="4">
        <v>2</v>
      </c>
      <c r="G76" s="19">
        <v>2</v>
      </c>
      <c r="H76" s="4">
        <v>2</v>
      </c>
      <c r="I76" s="19">
        <v>1</v>
      </c>
    </row>
    <row r="77" spans="1:9" ht="19.5" x14ac:dyDescent="0.25">
      <c r="A77" s="4" t="s">
        <v>10</v>
      </c>
      <c r="B77" s="9" t="s">
        <v>86</v>
      </c>
      <c r="C77" s="8" t="s">
        <v>95</v>
      </c>
      <c r="D77" s="4" t="s">
        <v>96</v>
      </c>
      <c r="E77" s="4">
        <v>3</v>
      </c>
      <c r="F77" s="4">
        <v>3</v>
      </c>
      <c r="G77" s="19">
        <v>3</v>
      </c>
      <c r="H77" s="4">
        <v>3</v>
      </c>
      <c r="I77" s="19">
        <v>2</v>
      </c>
    </row>
    <row r="78" spans="1:9" ht="19.5" x14ac:dyDescent="0.25">
      <c r="A78" s="4" t="s">
        <v>10</v>
      </c>
      <c r="B78" s="9" t="s">
        <v>86</v>
      </c>
      <c r="C78" s="8" t="s">
        <v>80</v>
      </c>
      <c r="D78" s="4" t="s">
        <v>81</v>
      </c>
      <c r="E78" s="4">
        <v>3</v>
      </c>
      <c r="F78" s="4">
        <v>1</v>
      </c>
      <c r="G78" s="19">
        <v>1</v>
      </c>
      <c r="H78" s="4">
        <v>1</v>
      </c>
      <c r="I78" s="19">
        <v>1</v>
      </c>
    </row>
    <row r="79" spans="1:9" ht="19.5" x14ac:dyDescent="0.25">
      <c r="A79" s="4" t="s">
        <v>10</v>
      </c>
      <c r="B79" s="9" t="s">
        <v>86</v>
      </c>
      <c r="C79" s="8" t="s">
        <v>97</v>
      </c>
      <c r="D79" s="4" t="s">
        <v>98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</row>
    <row r="80" spans="1:9" ht="19.5" x14ac:dyDescent="0.25">
      <c r="A80" s="4" t="s">
        <v>10</v>
      </c>
      <c r="B80" s="9" t="s">
        <v>86</v>
      </c>
      <c r="C80" s="8" t="s">
        <v>99</v>
      </c>
      <c r="D80" s="4" t="s">
        <v>100</v>
      </c>
      <c r="E80" s="4">
        <v>7</v>
      </c>
      <c r="F80" s="4">
        <v>4</v>
      </c>
      <c r="G80" s="19">
        <v>6</v>
      </c>
      <c r="H80" s="4">
        <v>5</v>
      </c>
      <c r="I80" s="19">
        <v>5</v>
      </c>
    </row>
    <row r="81" spans="1:9" ht="19.5" x14ac:dyDescent="0.25">
      <c r="A81" s="4" t="s">
        <v>10</v>
      </c>
      <c r="B81" s="9" t="s">
        <v>86</v>
      </c>
      <c r="C81" s="8" t="s">
        <v>101</v>
      </c>
      <c r="D81" s="4" t="s">
        <v>102</v>
      </c>
      <c r="E81" s="4">
        <v>1</v>
      </c>
      <c r="F81" s="4">
        <v>2</v>
      </c>
      <c r="G81" s="19">
        <v>2</v>
      </c>
      <c r="H81" s="4">
        <v>1</v>
      </c>
      <c r="I81" s="19">
        <v>2</v>
      </c>
    </row>
    <row r="82" spans="1:9" ht="19.5" x14ac:dyDescent="0.25">
      <c r="A82" s="4" t="s">
        <v>10</v>
      </c>
      <c r="B82" s="9" t="s">
        <v>86</v>
      </c>
      <c r="C82" s="16" t="s">
        <v>178</v>
      </c>
      <c r="D82" s="7"/>
      <c r="E82" s="4">
        <v>1</v>
      </c>
      <c r="F82" s="4">
        <v>1</v>
      </c>
      <c r="G82" s="19">
        <v>1</v>
      </c>
      <c r="H82" s="4">
        <v>1</v>
      </c>
      <c r="I82" s="19">
        <v>1</v>
      </c>
    </row>
    <row r="83" spans="1:9" ht="18.75" x14ac:dyDescent="0.25">
      <c r="A83" s="22" t="s">
        <v>103</v>
      </c>
      <c r="B83" s="22"/>
      <c r="C83" s="22"/>
      <c r="D83" s="22"/>
      <c r="E83" s="4">
        <f>SUM(E70:E82)</f>
        <v>24</v>
      </c>
      <c r="F83" s="4">
        <f>SUM(F70:F82)</f>
        <v>23</v>
      </c>
      <c r="G83" s="19">
        <f>SUM(G70:G82)</f>
        <v>21</v>
      </c>
      <c r="H83" s="4">
        <f>SUM(H70:H82)</f>
        <v>21</v>
      </c>
      <c r="I83" s="19">
        <f>SUM(I70:I82)</f>
        <v>18</v>
      </c>
    </row>
    <row r="84" spans="1:9" ht="18.75" x14ac:dyDescent="0.25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5">
      <c r="A85" s="23" t="s">
        <v>38</v>
      </c>
      <c r="B85" s="24"/>
      <c r="C85" s="24"/>
      <c r="D85" s="24"/>
      <c r="E85" s="24"/>
      <c r="F85" s="24"/>
      <c r="G85" s="24"/>
      <c r="H85" s="24"/>
      <c r="I85" s="24"/>
    </row>
    <row r="86" spans="1:9" ht="37.5" x14ac:dyDescent="0.25">
      <c r="A86" s="3" t="s">
        <v>1</v>
      </c>
      <c r="B86" s="3" t="s">
        <v>2</v>
      </c>
      <c r="C86" s="3" t="s">
        <v>3</v>
      </c>
      <c r="D86" s="3" t="s">
        <v>4</v>
      </c>
      <c r="E86" s="3" t="s">
        <v>5</v>
      </c>
      <c r="F86" s="3" t="s">
        <v>6</v>
      </c>
      <c r="G86" s="3" t="s">
        <v>7</v>
      </c>
      <c r="H86" s="3" t="s">
        <v>8</v>
      </c>
      <c r="I86" s="3" t="s">
        <v>9</v>
      </c>
    </row>
    <row r="87" spans="1:9" ht="19.5" x14ac:dyDescent="0.25">
      <c r="A87" s="4" t="s">
        <v>10</v>
      </c>
      <c r="B87" s="9" t="s">
        <v>104</v>
      </c>
      <c r="C87" s="8" t="s">
        <v>105</v>
      </c>
      <c r="D87" s="4" t="s">
        <v>106</v>
      </c>
      <c r="E87" s="4"/>
      <c r="F87" s="4"/>
      <c r="G87" s="4"/>
      <c r="H87" s="4"/>
      <c r="I87" s="4"/>
    </row>
    <row r="88" spans="1:9" ht="19.5" x14ac:dyDescent="0.25">
      <c r="A88" s="4" t="s">
        <v>10</v>
      </c>
      <c r="B88" s="9" t="s">
        <v>104</v>
      </c>
      <c r="C88" s="18" t="s">
        <v>181</v>
      </c>
      <c r="D88" s="4"/>
      <c r="E88" s="4">
        <v>1</v>
      </c>
      <c r="F88" s="4">
        <v>1</v>
      </c>
      <c r="G88" s="4">
        <v>1</v>
      </c>
      <c r="H88" s="4">
        <v>1</v>
      </c>
      <c r="I88" s="4">
        <v>1</v>
      </c>
    </row>
    <row r="89" spans="1:9" ht="19.5" x14ac:dyDescent="0.25">
      <c r="A89" s="4" t="s">
        <v>10</v>
      </c>
      <c r="B89" s="9" t="s">
        <v>104</v>
      </c>
      <c r="C89" s="8" t="s">
        <v>107</v>
      </c>
      <c r="D89" s="4" t="s">
        <v>108</v>
      </c>
      <c r="E89" s="4">
        <v>1</v>
      </c>
      <c r="F89" s="4">
        <v>1</v>
      </c>
      <c r="G89" s="4">
        <v>1</v>
      </c>
      <c r="H89" s="4">
        <v>1</v>
      </c>
      <c r="I89" s="4">
        <v>1</v>
      </c>
    </row>
    <row r="90" spans="1:9" ht="19.5" x14ac:dyDescent="0.25">
      <c r="A90" s="4" t="s">
        <v>10</v>
      </c>
      <c r="B90" s="9" t="s">
        <v>104</v>
      </c>
      <c r="C90" s="8" t="s">
        <v>109</v>
      </c>
      <c r="D90" s="4" t="s">
        <v>110</v>
      </c>
      <c r="E90" s="4">
        <v>2</v>
      </c>
      <c r="F90" s="4">
        <v>2</v>
      </c>
      <c r="G90" s="4">
        <v>2</v>
      </c>
      <c r="H90" s="4">
        <v>2</v>
      </c>
      <c r="I90" s="4">
        <v>2</v>
      </c>
    </row>
    <row r="91" spans="1:9" ht="19.5" x14ac:dyDescent="0.25">
      <c r="A91" s="4" t="s">
        <v>10</v>
      </c>
      <c r="B91" s="9" t="s">
        <v>104</v>
      </c>
      <c r="C91" s="8" t="s">
        <v>111</v>
      </c>
      <c r="D91" s="4" t="s">
        <v>112</v>
      </c>
      <c r="E91" s="4"/>
      <c r="F91" s="4"/>
      <c r="G91" s="4"/>
      <c r="H91" s="4"/>
      <c r="I91" s="4"/>
    </row>
    <row r="92" spans="1:9" ht="19.5" x14ac:dyDescent="0.25">
      <c r="A92" s="4" t="s">
        <v>10</v>
      </c>
      <c r="B92" s="9" t="s">
        <v>104</v>
      </c>
      <c r="C92" s="8" t="s">
        <v>113</v>
      </c>
      <c r="D92" s="4" t="s">
        <v>114</v>
      </c>
      <c r="E92" s="4">
        <v>1</v>
      </c>
      <c r="F92" s="4">
        <v>1</v>
      </c>
      <c r="G92" s="4">
        <v>1</v>
      </c>
      <c r="H92" s="4">
        <v>1</v>
      </c>
      <c r="I92" s="4">
        <v>1</v>
      </c>
    </row>
    <row r="93" spans="1:9" ht="19.5" x14ac:dyDescent="0.25">
      <c r="A93" s="4" t="s">
        <v>10</v>
      </c>
      <c r="B93" s="9" t="s">
        <v>104</v>
      </c>
      <c r="C93" s="8" t="s">
        <v>115</v>
      </c>
      <c r="D93" s="4" t="s">
        <v>116</v>
      </c>
      <c r="E93" s="4"/>
      <c r="F93" s="4">
        <v>1</v>
      </c>
      <c r="G93" s="4">
        <v>1</v>
      </c>
      <c r="H93" s="4"/>
      <c r="I93" s="4">
        <v>1</v>
      </c>
    </row>
    <row r="94" spans="1:9" ht="19.5" x14ac:dyDescent="0.25">
      <c r="A94" s="4" t="s">
        <v>10</v>
      </c>
      <c r="B94" s="9" t="s">
        <v>104</v>
      </c>
      <c r="C94" s="8" t="s">
        <v>167</v>
      </c>
      <c r="D94" s="4" t="s">
        <v>117</v>
      </c>
      <c r="E94" s="4">
        <v>1</v>
      </c>
      <c r="F94" s="4">
        <v>1</v>
      </c>
      <c r="G94" s="4">
        <v>1</v>
      </c>
      <c r="H94" s="4">
        <v>1</v>
      </c>
      <c r="I94" s="4">
        <v>1</v>
      </c>
    </row>
    <row r="95" spans="1:9" ht="19.5" x14ac:dyDescent="0.25">
      <c r="A95" s="4" t="s">
        <v>10</v>
      </c>
      <c r="B95" s="9" t="s">
        <v>104</v>
      </c>
      <c r="C95" s="8" t="s">
        <v>118</v>
      </c>
      <c r="D95" s="4" t="s">
        <v>119</v>
      </c>
      <c r="E95" s="4"/>
      <c r="F95" s="4"/>
      <c r="G95" s="4"/>
      <c r="H95" s="4"/>
      <c r="I95" s="4"/>
    </row>
    <row r="96" spans="1:9" ht="19.5" x14ac:dyDescent="0.25">
      <c r="A96" s="4" t="s">
        <v>10</v>
      </c>
      <c r="B96" s="9" t="s">
        <v>104</v>
      </c>
      <c r="C96" s="8" t="s">
        <v>120</v>
      </c>
      <c r="D96" s="4" t="s">
        <v>121</v>
      </c>
      <c r="E96" s="4">
        <v>1</v>
      </c>
      <c r="F96" s="4">
        <v>1</v>
      </c>
      <c r="G96" s="4">
        <v>1</v>
      </c>
      <c r="H96" s="4">
        <v>1</v>
      </c>
      <c r="I96" s="4"/>
    </row>
    <row r="97" spans="1:9" ht="19.5" x14ac:dyDescent="0.25">
      <c r="A97" s="4" t="s">
        <v>10</v>
      </c>
      <c r="B97" s="9" t="s">
        <v>104</v>
      </c>
      <c r="C97" s="8" t="s">
        <v>122</v>
      </c>
      <c r="D97" s="4" t="s">
        <v>123</v>
      </c>
      <c r="E97" s="4">
        <v>0</v>
      </c>
      <c r="F97" s="4">
        <v>0</v>
      </c>
      <c r="G97" s="4">
        <v>0</v>
      </c>
      <c r="H97" s="4">
        <v>0</v>
      </c>
      <c r="I97" s="4"/>
    </row>
    <row r="98" spans="1:9" ht="19.5" x14ac:dyDescent="0.25">
      <c r="A98" s="4" t="s">
        <v>10</v>
      </c>
      <c r="B98" s="9" t="s">
        <v>104</v>
      </c>
      <c r="C98" s="8" t="s">
        <v>124</v>
      </c>
      <c r="D98" s="4" t="s">
        <v>125</v>
      </c>
      <c r="E98" s="4">
        <v>1</v>
      </c>
      <c r="F98" s="4"/>
      <c r="G98" s="4">
        <v>1</v>
      </c>
      <c r="H98" s="4">
        <v>2</v>
      </c>
      <c r="I98" s="4">
        <v>1</v>
      </c>
    </row>
    <row r="99" spans="1:9" ht="18.75" x14ac:dyDescent="0.25">
      <c r="A99" s="22" t="s">
        <v>103</v>
      </c>
      <c r="B99" s="22"/>
      <c r="C99" s="22"/>
      <c r="D99" s="22"/>
      <c r="E99" s="4">
        <f>SUM(E87:E98)</f>
        <v>8</v>
      </c>
      <c r="F99" s="4">
        <f>SUM(F87:F98)</f>
        <v>8</v>
      </c>
      <c r="G99" s="4">
        <f>SUM(G87:G98)</f>
        <v>9</v>
      </c>
      <c r="H99" s="4">
        <f>SUM(H87:H98)</f>
        <v>9</v>
      </c>
      <c r="I99" s="4">
        <f>SUM(I87:I98)</f>
        <v>8</v>
      </c>
    </row>
    <row r="100" spans="1:9" ht="18.75" x14ac:dyDescent="0.25">
      <c r="A100" s="10"/>
      <c r="B100" s="10"/>
      <c r="C100" s="12"/>
      <c r="D100" s="10"/>
      <c r="E100" s="10"/>
      <c r="F100" s="10"/>
      <c r="G100" s="10"/>
      <c r="H100" s="10"/>
      <c r="I100" s="10"/>
    </row>
    <row r="101" spans="1:9" x14ac:dyDescent="0.25">
      <c r="A101" s="23" t="s">
        <v>38</v>
      </c>
      <c r="B101" s="24"/>
      <c r="C101" s="24"/>
      <c r="D101" s="24"/>
      <c r="E101" s="24"/>
      <c r="F101" s="24"/>
      <c r="G101" s="24"/>
      <c r="H101" s="24"/>
      <c r="I101" s="24"/>
    </row>
    <row r="102" spans="1:9" ht="37.5" x14ac:dyDescent="0.25">
      <c r="A102" s="3" t="s">
        <v>1</v>
      </c>
      <c r="B102" s="3" t="s">
        <v>2</v>
      </c>
      <c r="C102" s="3" t="s">
        <v>3</v>
      </c>
      <c r="D102" s="3" t="s">
        <v>4</v>
      </c>
      <c r="E102" s="3" t="s">
        <v>5</v>
      </c>
      <c r="F102" s="3" t="s">
        <v>6</v>
      </c>
      <c r="G102" s="3" t="s">
        <v>7</v>
      </c>
      <c r="H102" s="3" t="s">
        <v>8</v>
      </c>
      <c r="I102" s="3" t="s">
        <v>9</v>
      </c>
    </row>
    <row r="103" spans="1:9" ht="19.5" x14ac:dyDescent="0.25">
      <c r="A103" s="4" t="s">
        <v>10</v>
      </c>
      <c r="B103" s="9" t="s">
        <v>126</v>
      </c>
      <c r="C103" s="8" t="s">
        <v>127</v>
      </c>
      <c r="D103" s="4" t="s">
        <v>128</v>
      </c>
      <c r="E103" s="4">
        <v>3</v>
      </c>
      <c r="F103" s="4">
        <v>3</v>
      </c>
      <c r="G103" s="4">
        <v>4</v>
      </c>
      <c r="H103" s="4">
        <v>4</v>
      </c>
      <c r="I103" s="4">
        <v>3</v>
      </c>
    </row>
    <row r="104" spans="1:9" ht="19.5" x14ac:dyDescent="0.25">
      <c r="A104" s="4" t="s">
        <v>10</v>
      </c>
      <c r="B104" s="9" t="s">
        <v>126</v>
      </c>
      <c r="C104" s="8" t="s">
        <v>129</v>
      </c>
      <c r="D104" s="4" t="s">
        <v>130</v>
      </c>
      <c r="E104" s="4">
        <v>2</v>
      </c>
      <c r="F104" s="4">
        <v>2</v>
      </c>
      <c r="G104" s="4">
        <v>2</v>
      </c>
      <c r="H104" s="4">
        <v>2</v>
      </c>
      <c r="I104" s="4">
        <v>1</v>
      </c>
    </row>
    <row r="105" spans="1:9" ht="19.5" x14ac:dyDescent="0.25">
      <c r="A105" s="4" t="s">
        <v>10</v>
      </c>
      <c r="B105" s="9" t="s">
        <v>126</v>
      </c>
      <c r="C105" s="8" t="s">
        <v>131</v>
      </c>
      <c r="D105" s="4" t="s">
        <v>132</v>
      </c>
      <c r="E105" s="4">
        <v>2</v>
      </c>
      <c r="F105" s="4">
        <v>1</v>
      </c>
      <c r="G105" s="4">
        <v>2</v>
      </c>
      <c r="H105" s="4">
        <v>2</v>
      </c>
      <c r="I105" s="4">
        <v>1</v>
      </c>
    </row>
    <row r="106" spans="1:9" ht="19.5" x14ac:dyDescent="0.25">
      <c r="A106" s="4" t="s">
        <v>10</v>
      </c>
      <c r="B106" s="9" t="s">
        <v>126</v>
      </c>
      <c r="C106" s="8" t="s">
        <v>133</v>
      </c>
      <c r="D106" s="4" t="s">
        <v>134</v>
      </c>
      <c r="E106" s="4">
        <v>1</v>
      </c>
      <c r="F106" s="4">
        <v>2</v>
      </c>
      <c r="G106" s="4">
        <v>2</v>
      </c>
      <c r="H106" s="4">
        <v>2</v>
      </c>
      <c r="I106" s="4">
        <v>1</v>
      </c>
    </row>
    <row r="107" spans="1:9" ht="19.5" x14ac:dyDescent="0.25">
      <c r="A107" s="4" t="s">
        <v>10</v>
      </c>
      <c r="B107" s="9" t="s">
        <v>126</v>
      </c>
      <c r="C107" s="8" t="s">
        <v>135</v>
      </c>
      <c r="D107" s="4" t="s">
        <v>136</v>
      </c>
      <c r="E107" s="4">
        <v>2</v>
      </c>
      <c r="F107" s="4">
        <v>3</v>
      </c>
      <c r="G107" s="4">
        <v>2</v>
      </c>
      <c r="H107" s="4">
        <v>3</v>
      </c>
      <c r="I107" s="4">
        <v>1</v>
      </c>
    </row>
    <row r="108" spans="1:9" ht="19.5" x14ac:dyDescent="0.25">
      <c r="A108" s="4" t="s">
        <v>10</v>
      </c>
      <c r="B108" s="9" t="s">
        <v>126</v>
      </c>
      <c r="C108" s="8" t="s">
        <v>137</v>
      </c>
      <c r="D108" s="4" t="s">
        <v>138</v>
      </c>
      <c r="E108" s="4">
        <v>5</v>
      </c>
      <c r="F108" s="4">
        <v>2</v>
      </c>
      <c r="G108" s="4">
        <v>4</v>
      </c>
      <c r="H108" s="4">
        <v>1</v>
      </c>
      <c r="I108" s="4">
        <v>1</v>
      </c>
    </row>
    <row r="109" spans="1:9" ht="19.5" x14ac:dyDescent="0.25">
      <c r="A109" s="4" t="s">
        <v>10</v>
      </c>
      <c r="B109" s="9" t="s">
        <v>126</v>
      </c>
      <c r="C109" s="8" t="s">
        <v>139</v>
      </c>
      <c r="D109" s="4" t="s">
        <v>140</v>
      </c>
      <c r="E109" s="4">
        <v>1</v>
      </c>
      <c r="F109" s="4">
        <v>1</v>
      </c>
      <c r="G109" s="4">
        <v>0</v>
      </c>
      <c r="H109" s="4"/>
      <c r="I109" s="4">
        <v>0</v>
      </c>
    </row>
    <row r="110" spans="1:9" ht="19.5" x14ac:dyDescent="0.25">
      <c r="A110" s="4" t="s">
        <v>10</v>
      </c>
      <c r="B110" s="9" t="s">
        <v>126</v>
      </c>
      <c r="C110" s="8" t="s">
        <v>141</v>
      </c>
      <c r="D110" s="4" t="s">
        <v>142</v>
      </c>
      <c r="E110" s="4">
        <v>2</v>
      </c>
      <c r="F110" s="4">
        <v>2</v>
      </c>
      <c r="G110" s="4">
        <v>2</v>
      </c>
      <c r="H110" s="4">
        <v>2</v>
      </c>
      <c r="I110" s="4">
        <v>2</v>
      </c>
    </row>
    <row r="111" spans="1:9" x14ac:dyDescent="0.25">
      <c r="A111" s="7"/>
      <c r="B111" s="7"/>
      <c r="C111" s="6"/>
      <c r="D111" s="7"/>
      <c r="E111" s="7">
        <f>SUM(E103:E110)</f>
        <v>18</v>
      </c>
      <c r="F111" s="7">
        <f>SUM(F103:F110)</f>
        <v>16</v>
      </c>
      <c r="G111" s="7">
        <f>SUM(G103:G110)</f>
        <v>18</v>
      </c>
      <c r="H111" s="7">
        <f>SUM(H103:H110)</f>
        <v>16</v>
      </c>
      <c r="I111" s="7">
        <f>SUM(I103:I110)</f>
        <v>10</v>
      </c>
    </row>
    <row r="113" spans="1:9" x14ac:dyDescent="0.25">
      <c r="A113" s="23" t="s">
        <v>38</v>
      </c>
      <c r="B113" s="24"/>
      <c r="C113" s="24"/>
      <c r="D113" s="24"/>
      <c r="E113" s="24"/>
      <c r="F113" s="24"/>
      <c r="G113" s="24"/>
      <c r="H113" s="24"/>
      <c r="I113" s="24"/>
    </row>
    <row r="114" spans="1:9" ht="37.5" x14ac:dyDescent="0.25">
      <c r="A114" s="3" t="s">
        <v>1</v>
      </c>
      <c r="B114" s="3" t="s">
        <v>2</v>
      </c>
      <c r="C114" s="3" t="s">
        <v>3</v>
      </c>
      <c r="D114" s="3" t="s">
        <v>4</v>
      </c>
      <c r="E114" s="3" t="s">
        <v>5</v>
      </c>
      <c r="F114" s="3" t="s">
        <v>6</v>
      </c>
      <c r="G114" s="3" t="s">
        <v>7</v>
      </c>
      <c r="H114" s="3" t="s">
        <v>8</v>
      </c>
      <c r="I114" s="3" t="s">
        <v>9</v>
      </c>
    </row>
    <row r="115" spans="1:9" ht="19.5" x14ac:dyDescent="0.25">
      <c r="A115" s="4" t="s">
        <v>10</v>
      </c>
      <c r="B115" s="9" t="s">
        <v>143</v>
      </c>
      <c r="C115" s="20" t="s">
        <v>179</v>
      </c>
      <c r="D115" s="3"/>
      <c r="E115" s="3">
        <v>1</v>
      </c>
      <c r="F115" s="3">
        <v>2</v>
      </c>
      <c r="G115" s="3">
        <v>2</v>
      </c>
      <c r="H115" s="3">
        <v>1</v>
      </c>
      <c r="I115" s="30">
        <v>2</v>
      </c>
    </row>
    <row r="116" spans="1:9" ht="19.5" x14ac:dyDescent="0.25">
      <c r="A116" s="4" t="s">
        <v>10</v>
      </c>
      <c r="B116" s="9" t="s">
        <v>143</v>
      </c>
      <c r="C116" s="8" t="s">
        <v>144</v>
      </c>
      <c r="D116" s="4" t="s">
        <v>145</v>
      </c>
      <c r="E116" s="4">
        <v>0</v>
      </c>
      <c r="F116" s="4">
        <v>3</v>
      </c>
      <c r="G116" s="4">
        <v>1</v>
      </c>
      <c r="H116" s="4">
        <v>3</v>
      </c>
      <c r="I116" s="19">
        <v>0</v>
      </c>
    </row>
    <row r="117" spans="1:9" ht="19.5" x14ac:dyDescent="0.25">
      <c r="A117" s="4" t="s">
        <v>10</v>
      </c>
      <c r="B117" s="9" t="s">
        <v>175</v>
      </c>
      <c r="C117" s="18" t="s">
        <v>173</v>
      </c>
      <c r="D117" s="19" t="s">
        <v>146</v>
      </c>
      <c r="E117" s="19">
        <v>13</v>
      </c>
      <c r="F117" s="19">
        <v>7</v>
      </c>
      <c r="G117" s="19">
        <v>11</v>
      </c>
      <c r="H117" s="19">
        <v>10</v>
      </c>
      <c r="I117" s="19">
        <v>10</v>
      </c>
    </row>
    <row r="118" spans="1:9" ht="19.5" x14ac:dyDescent="0.25">
      <c r="A118" s="4" t="s">
        <v>10</v>
      </c>
      <c r="B118" s="9" t="s">
        <v>143</v>
      </c>
      <c r="C118" s="8" t="s">
        <v>147</v>
      </c>
      <c r="D118" s="4" t="s">
        <v>148</v>
      </c>
      <c r="E118" s="4">
        <v>1</v>
      </c>
      <c r="F118" s="4">
        <v>0</v>
      </c>
      <c r="G118" s="4">
        <v>1</v>
      </c>
      <c r="H118" s="4">
        <v>1</v>
      </c>
      <c r="I118" s="19">
        <v>0</v>
      </c>
    </row>
    <row r="119" spans="1:9" ht="19.5" x14ac:dyDescent="0.25">
      <c r="A119" s="4" t="s">
        <v>10</v>
      </c>
      <c r="B119" s="9" t="s">
        <v>143</v>
      </c>
      <c r="C119" s="8" t="s">
        <v>115</v>
      </c>
      <c r="D119" s="4" t="s">
        <v>149</v>
      </c>
      <c r="E119" s="4">
        <v>2</v>
      </c>
      <c r="F119" s="4">
        <v>2</v>
      </c>
      <c r="G119" s="4">
        <v>2</v>
      </c>
      <c r="H119" s="4">
        <v>2</v>
      </c>
      <c r="I119" s="19">
        <v>2</v>
      </c>
    </row>
    <row r="120" spans="1:9" ht="19.5" x14ac:dyDescent="0.25">
      <c r="A120" s="4" t="s">
        <v>10</v>
      </c>
      <c r="B120" s="9" t="s">
        <v>143</v>
      </c>
      <c r="C120" s="8" t="s">
        <v>150</v>
      </c>
      <c r="D120" s="4" t="s">
        <v>151</v>
      </c>
      <c r="E120" s="4">
        <v>3</v>
      </c>
      <c r="F120" s="4">
        <v>2</v>
      </c>
      <c r="G120" s="4">
        <v>3</v>
      </c>
      <c r="H120" s="4">
        <v>3</v>
      </c>
      <c r="I120" s="19">
        <v>2</v>
      </c>
    </row>
    <row r="121" spans="1:9" ht="19.5" x14ac:dyDescent="0.25">
      <c r="A121" s="4" t="s">
        <v>10</v>
      </c>
      <c r="B121" s="9" t="s">
        <v>143</v>
      </c>
      <c r="C121" s="8" t="s">
        <v>152</v>
      </c>
      <c r="D121" s="4" t="s">
        <v>153</v>
      </c>
      <c r="E121" s="4">
        <v>2</v>
      </c>
      <c r="F121" s="4">
        <v>1</v>
      </c>
      <c r="G121" s="4">
        <v>1</v>
      </c>
      <c r="H121" s="4">
        <v>2</v>
      </c>
      <c r="I121" s="19">
        <v>2</v>
      </c>
    </row>
    <row r="122" spans="1:9" ht="19.5" x14ac:dyDescent="0.25">
      <c r="A122" s="4" t="s">
        <v>10</v>
      </c>
      <c r="B122" s="9" t="s">
        <v>143</v>
      </c>
      <c r="C122" s="8" t="s">
        <v>154</v>
      </c>
      <c r="D122" s="4" t="s">
        <v>155</v>
      </c>
      <c r="E122" s="4">
        <v>2</v>
      </c>
      <c r="F122" s="4">
        <v>1</v>
      </c>
      <c r="G122" s="4">
        <v>2</v>
      </c>
      <c r="H122" s="4">
        <v>3</v>
      </c>
      <c r="I122" s="19"/>
    </row>
    <row r="123" spans="1:9" ht="19.5" x14ac:dyDescent="0.25">
      <c r="A123" s="4" t="s">
        <v>10</v>
      </c>
      <c r="B123" s="9" t="s">
        <v>143</v>
      </c>
      <c r="C123" s="5" t="s">
        <v>172</v>
      </c>
      <c r="D123" s="4"/>
      <c r="E123" s="4">
        <v>1</v>
      </c>
      <c r="F123" s="4">
        <v>1</v>
      </c>
      <c r="G123" s="4">
        <v>1</v>
      </c>
      <c r="H123" s="4">
        <v>1</v>
      </c>
      <c r="I123" s="19">
        <v>1</v>
      </c>
    </row>
    <row r="124" spans="1:9" ht="19.5" x14ac:dyDescent="0.25">
      <c r="A124" s="4" t="s">
        <v>10</v>
      </c>
      <c r="B124" s="9" t="s">
        <v>143</v>
      </c>
      <c r="C124" s="8" t="s">
        <v>156</v>
      </c>
      <c r="D124" s="4" t="s">
        <v>157</v>
      </c>
      <c r="E124" s="4">
        <v>2</v>
      </c>
      <c r="F124" s="4">
        <v>7</v>
      </c>
      <c r="G124" s="4">
        <v>3</v>
      </c>
      <c r="H124" s="4">
        <v>9</v>
      </c>
      <c r="I124" s="19">
        <v>3</v>
      </c>
    </row>
    <row r="125" spans="1:9" ht="19.5" x14ac:dyDescent="0.25">
      <c r="A125" s="4" t="s">
        <v>10</v>
      </c>
      <c r="B125" s="9" t="s">
        <v>143</v>
      </c>
      <c r="C125" s="21" t="s">
        <v>187</v>
      </c>
      <c r="D125" s="7"/>
      <c r="E125" s="7">
        <v>1</v>
      </c>
      <c r="F125" s="7">
        <v>1</v>
      </c>
      <c r="G125" s="7">
        <v>1</v>
      </c>
      <c r="H125" s="7">
        <v>1</v>
      </c>
      <c r="I125" s="31">
        <v>1</v>
      </c>
    </row>
    <row r="126" spans="1:9" ht="18.75" x14ac:dyDescent="0.25">
      <c r="A126" s="22" t="s">
        <v>103</v>
      </c>
      <c r="B126" s="22"/>
      <c r="C126" s="22"/>
      <c r="D126" s="22"/>
      <c r="E126" s="4">
        <f>SUM(E115:E125)</f>
        <v>28</v>
      </c>
      <c r="F126" s="4">
        <f>SUM(F115:F124)</f>
        <v>26</v>
      </c>
      <c r="G126" s="4">
        <f>SUM(G115:G125)</f>
        <v>28</v>
      </c>
      <c r="H126" s="4">
        <f>SUM(H115:H125)</f>
        <v>36</v>
      </c>
      <c r="I126" s="19">
        <f>SUM(I115:I124)</f>
        <v>22</v>
      </c>
    </row>
  </sheetData>
  <mergeCells count="12">
    <mergeCell ref="A126:D126"/>
    <mergeCell ref="A2:I2"/>
    <mergeCell ref="A16:I16"/>
    <mergeCell ref="A29:I29"/>
    <mergeCell ref="A41:I41"/>
    <mergeCell ref="A54:I54"/>
    <mergeCell ref="A68:I68"/>
    <mergeCell ref="A83:D83"/>
    <mergeCell ref="A85:I85"/>
    <mergeCell ref="A99:D99"/>
    <mergeCell ref="A101:I101"/>
    <mergeCell ref="A113:I11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6" orientation="portrait" r:id="rId1"/>
  <rowBreaks count="2" manualBreakCount="2">
    <brk id="40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2021-02-24T03:51:44Z</cp:lastPrinted>
  <dcterms:created xsi:type="dcterms:W3CDTF">2018-08-14T07:59:27Z</dcterms:created>
  <dcterms:modified xsi:type="dcterms:W3CDTF">2021-02-24T03:51:52Z</dcterms:modified>
</cp:coreProperties>
</file>