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4400" windowHeight="11020" activeTab="0"/>
  </bookViews>
  <sheets>
    <sheet name="108.11月份菜單" sheetId="1" r:id="rId1"/>
    <sheet name="輪值表" sheetId="2" r:id="rId2"/>
  </sheets>
  <definedNames>
    <definedName name="_xlnm.Print_Area" localSheetId="0">'108.11月份菜單'!$A$1:$M$45</definedName>
  </definedNames>
  <calcPr fullCalcOnLoad="1"/>
</workbook>
</file>

<file path=xl/sharedStrings.xml><?xml version="1.0" encoding="utf-8"?>
<sst xmlns="http://schemas.openxmlformats.org/spreadsheetml/2006/main" count="325" uniqueCount="221">
  <si>
    <t>青菜</t>
  </si>
  <si>
    <t>白米飯/煮</t>
  </si>
  <si>
    <t>炒青菜</t>
  </si>
  <si>
    <t>白米</t>
  </si>
  <si>
    <t>螞蟻上樹/炒</t>
  </si>
  <si>
    <t>芝麻飯/煮</t>
  </si>
  <si>
    <t>白米.芝麻</t>
  </si>
  <si>
    <t>白米飯</t>
  </si>
  <si>
    <t>胚芽飯/煮</t>
  </si>
  <si>
    <t>白米.胚芽</t>
  </si>
  <si>
    <t>排骨.白蘿蔔</t>
  </si>
  <si>
    <t>燕麥飯/煮</t>
  </si>
  <si>
    <t>白米.燕麥</t>
  </si>
  <si>
    <t>魚柳.大白菜</t>
  </si>
  <si>
    <t>百頁.海結.黑輪</t>
  </si>
  <si>
    <t>乾紫菜.金針</t>
  </si>
  <si>
    <t>金針紫菜湯/煮</t>
  </si>
  <si>
    <t>五</t>
  </si>
  <si>
    <t>四</t>
  </si>
  <si>
    <t>三</t>
  </si>
  <si>
    <t>味噌湯/煮</t>
  </si>
  <si>
    <t>二</t>
  </si>
  <si>
    <t>一</t>
  </si>
  <si>
    <t>圓鱈.味噌</t>
  </si>
  <si>
    <t>什錦燴車輪/燴</t>
  </si>
  <si>
    <t>味噌圓鱈/烤</t>
  </si>
  <si>
    <t>乾紫菜.雞蛋</t>
  </si>
  <si>
    <t>珍珠丸子</t>
  </si>
  <si>
    <t>豆腐.洋蔥.絞肉</t>
  </si>
  <si>
    <t>豬排.黑胡椒醬</t>
  </si>
  <si>
    <t>紫菜蛋花湯/煮</t>
  </si>
  <si>
    <t>珍珠丸子/蒸</t>
  </si>
  <si>
    <t>麻婆豆腐/煮</t>
  </si>
  <si>
    <t>黑胡椒醬豬排/炒</t>
  </si>
  <si>
    <t>豆薯.紅蘿蔔.木耳</t>
  </si>
  <si>
    <t>雞蛋.南瓜.奶水</t>
  </si>
  <si>
    <t>豬肉.大白菜</t>
  </si>
  <si>
    <t>豆薯三絲湯/煮</t>
  </si>
  <si>
    <t>奶香南瓜滑蛋/炒</t>
  </si>
  <si>
    <t>酸白菜肉片/炒</t>
  </si>
  <si>
    <t>香菇.冬瓜</t>
  </si>
  <si>
    <t>雞肉.高麗菜</t>
  </si>
  <si>
    <t>雙冬湯/煮</t>
  </si>
  <si>
    <t>春川炒雞/炒</t>
  </si>
  <si>
    <t>花生豬腳/魯</t>
  </si>
  <si>
    <t>玉米.雞蛋</t>
  </si>
  <si>
    <t>白蘿蔔.玉米.海帶結.黑輪.米血</t>
  </si>
  <si>
    <t>豬肉餡餅</t>
  </si>
  <si>
    <t>雞丁.豆乳</t>
  </si>
  <si>
    <t>牛排麵.三色豆.洋蔥.絞肉.馬鈴薯</t>
  </si>
  <si>
    <t>玉米蛋花湯/煮</t>
  </si>
  <si>
    <t>關東煮/煮</t>
  </si>
  <si>
    <t>豬肉餡餅/烤</t>
  </si>
  <si>
    <t>豆乳雞/炸</t>
  </si>
  <si>
    <t>茄汁義大利麵/炒</t>
  </si>
  <si>
    <t>豆腐.海帶芽</t>
  </si>
  <si>
    <t>魚條.洋蔥</t>
  </si>
  <si>
    <t>味噌海芽湯/煮</t>
  </si>
  <si>
    <t>白菜魚羹/炒</t>
  </si>
  <si>
    <t>催淚蛋/炒</t>
  </si>
  <si>
    <t>五柳魚條/炸</t>
  </si>
  <si>
    <t>魚丸</t>
  </si>
  <si>
    <t>嫩豆腐.皮蛋</t>
  </si>
  <si>
    <t>豬肉絲.豆芽菜</t>
  </si>
  <si>
    <t>雞丁.洋蔥.鳳梨</t>
  </si>
  <si>
    <t>魚丸湯/煮</t>
  </si>
  <si>
    <t>皮蛋豆腐/蒸</t>
  </si>
  <si>
    <t>京醬肉絲/炒</t>
  </si>
  <si>
    <t>糖醋鳳梨雞丁/炒</t>
  </si>
  <si>
    <t>排骨.筍子</t>
  </si>
  <si>
    <t>雞柳.豆干.洋蔥</t>
  </si>
  <si>
    <t>鮮筍排骨湯/煮</t>
  </si>
  <si>
    <t>打拋雞柳/炒</t>
  </si>
  <si>
    <t>仙草.仙草汁</t>
  </si>
  <si>
    <t>絞肉.魯丸</t>
  </si>
  <si>
    <t>雞丁.高麗菜.梅子</t>
  </si>
  <si>
    <t>仙草蜜/煮</t>
  </si>
  <si>
    <t>肉燥魯丸/魯</t>
  </si>
  <si>
    <t>梅子雞/炒</t>
  </si>
  <si>
    <t>豬肉.皮蛋.雞蛋</t>
  </si>
  <si>
    <t>豆干.小黑輪.米血.九層塔.薑</t>
  </si>
  <si>
    <t>雞腿</t>
  </si>
  <si>
    <t>白米</t>
  </si>
  <si>
    <t>粥/煮</t>
  </si>
  <si>
    <t>三杯什錦/炒</t>
  </si>
  <si>
    <t>香酥雞腿/炸</t>
  </si>
  <si>
    <t>皮蛋瘦肉粥/煮</t>
  </si>
  <si>
    <t>蒲燒鯛</t>
  </si>
  <si>
    <t>宮保素什錦/炒</t>
  </si>
  <si>
    <t>蒲燒鯛/烤</t>
  </si>
  <si>
    <t>白蘿蔔.貢丸</t>
  </si>
  <si>
    <t>冬粉.絞肉.高麗菜</t>
  </si>
  <si>
    <t>雞蛋</t>
  </si>
  <si>
    <t>筍乾.肉丁</t>
  </si>
  <si>
    <t>蘿蔔貢丸湯/煮</t>
  </si>
  <si>
    <t>螞蟻上樹/炒</t>
  </si>
  <si>
    <t>日式蛋捲/煎</t>
  </si>
  <si>
    <t>筍乾爌肉/燒</t>
  </si>
  <si>
    <t>豆腐.柴魚片</t>
  </si>
  <si>
    <t>雞蛋.玉米</t>
  </si>
  <si>
    <t>豬肉.青花菜</t>
  </si>
  <si>
    <t>雞丁.馬鈴薯.洋蔥</t>
  </si>
  <si>
    <t>玉米滑蛋/炒</t>
  </si>
  <si>
    <t>黑胡椒雞丁/炒</t>
  </si>
  <si>
    <t>雞蛋.培根</t>
  </si>
  <si>
    <t>肉片.酸菜.大白菜</t>
  </si>
  <si>
    <t>豬排</t>
  </si>
  <si>
    <t>烤豬排/烤</t>
  </si>
  <si>
    <t>筍絲.豆腐.雞蛋.蔬菜</t>
  </si>
  <si>
    <t>蘿蔔糕</t>
  </si>
  <si>
    <t>雞腿排</t>
  </si>
  <si>
    <t>牛排麵.肉絲.時蔬</t>
  </si>
  <si>
    <t>酸辣湯/煮</t>
  </si>
  <si>
    <t>什錦滷味/魯</t>
  </si>
  <si>
    <t>蘿蔔糕/煎</t>
  </si>
  <si>
    <t>卡拉雞腿排/炸</t>
  </si>
  <si>
    <t>什錦炒麵/炒</t>
  </si>
  <si>
    <t>熱量</t>
  </si>
  <si>
    <t>脂肪</t>
  </si>
  <si>
    <t>蛋白質</t>
  </si>
  <si>
    <t>醣類</t>
  </si>
  <si>
    <t>湯</t>
  </si>
  <si>
    <t>副菜2</t>
  </si>
  <si>
    <t>副菜1</t>
  </si>
  <si>
    <t>主菜2</t>
  </si>
  <si>
    <t>主菜1</t>
  </si>
  <si>
    <t>主食</t>
  </si>
  <si>
    <t>星期</t>
  </si>
  <si>
    <t>日期</t>
  </si>
  <si>
    <t>三章一Q</t>
  </si>
  <si>
    <t>蔬食日</t>
  </si>
  <si>
    <t>4F</t>
  </si>
  <si>
    <t>5F</t>
  </si>
  <si>
    <t>2F</t>
  </si>
  <si>
    <t>3F</t>
  </si>
  <si>
    <t>玉米.地瓜.蘋果</t>
  </si>
  <si>
    <t>車輪.筍片.紅蘿蔔.鳳梨</t>
  </si>
  <si>
    <t>冬瓜山粉圓/煮</t>
  </si>
  <si>
    <t>冬瓜磚.山粉圓</t>
  </si>
  <si>
    <t>泡菜年糕/炒</t>
  </si>
  <si>
    <t>年糕.泡菜</t>
  </si>
  <si>
    <t>雙丸燴白菜/燴</t>
  </si>
  <si>
    <t>大白菜.蝦丸.魚丸</t>
  </si>
  <si>
    <t>豆薯三絲湯/煮</t>
  </si>
  <si>
    <t>豆薯.木耳.紅蘿蔔</t>
  </si>
  <si>
    <t>綠豆湯/煮</t>
  </si>
  <si>
    <t>綠豆</t>
  </si>
  <si>
    <t>三色蒸蛋/蒸</t>
  </si>
  <si>
    <t>雞蛋.皮蛋.鹹蛋</t>
  </si>
  <si>
    <t>煎餃/煎</t>
  </si>
  <si>
    <t>煎餃</t>
  </si>
  <si>
    <t>蒸蛋/蒸</t>
  </si>
  <si>
    <t>雞蛋.翡翠.蟳味絲</t>
  </si>
  <si>
    <t>蜜汁雞排/炒</t>
  </si>
  <si>
    <t>雞排</t>
  </si>
  <si>
    <t>揚出豆腐/炸</t>
  </si>
  <si>
    <t>豆腐.白蘿蔔泥</t>
  </si>
  <si>
    <t>洋蔥炒蛋/炒</t>
  </si>
  <si>
    <t>雞蛋.洋蔥</t>
  </si>
  <si>
    <t>起司培根脆薯/烤</t>
  </si>
  <si>
    <t>馬鈴薯.培根.起司</t>
  </si>
  <si>
    <t>久大食品便當廠提供 地址：台南市安平區平豐路391巷22弄14號  營養師：陳芮安  營養字：第009713號</t>
  </si>
  <si>
    <t>焗烤花椰菜/烤</t>
  </si>
  <si>
    <t>花椰菜.起司絲</t>
  </si>
  <si>
    <r>
      <t>德光中學108年11/1～11/29營養</t>
    </r>
    <r>
      <rPr>
        <b/>
        <sz val="14"/>
        <color indexed="10"/>
        <rFont val="標楷體"/>
        <family val="4"/>
      </rPr>
      <t>葷食</t>
    </r>
    <r>
      <rPr>
        <b/>
        <sz val="14"/>
        <rFont val="標楷體"/>
        <family val="4"/>
      </rPr>
      <t xml:space="preserve">菜單　　 </t>
    </r>
  </si>
  <si>
    <t>一</t>
  </si>
  <si>
    <t>2F</t>
  </si>
  <si>
    <t>3F</t>
  </si>
  <si>
    <t>4F</t>
  </si>
  <si>
    <t>5F</t>
  </si>
  <si>
    <t>10月</t>
  </si>
  <si>
    <t>11月</t>
  </si>
  <si>
    <t>12月</t>
  </si>
  <si>
    <t>1月</t>
  </si>
  <si>
    <t>什錦炒麵/炒</t>
  </si>
  <si>
    <t>皮蛋瘦肉粥/煮</t>
  </si>
  <si>
    <t>茄汁義大利麵/炒</t>
  </si>
  <si>
    <t>雞肉絲飯/煮</t>
  </si>
  <si>
    <t>雞肉絲飯/煮
白米飯/煮</t>
  </si>
  <si>
    <t>綜合鹽酥雞/炸</t>
  </si>
  <si>
    <t>臭豆腐豬肉煲/煮</t>
  </si>
  <si>
    <t>水煎包/蒸</t>
  </si>
  <si>
    <t>白米.雞肉絲</t>
  </si>
  <si>
    <t>雞丁.地瓜</t>
  </si>
  <si>
    <t>豬肉.豆腐.高麗菜.百頁.火鍋料</t>
  </si>
  <si>
    <t>水煎包</t>
  </si>
  <si>
    <t>二</t>
  </si>
  <si>
    <t>紅油炒手/炒</t>
  </si>
  <si>
    <t>味噌湯/煮</t>
  </si>
  <si>
    <t>餛飩.豆芽菜</t>
  </si>
  <si>
    <t>豆腐.柴魚片.味噌</t>
  </si>
  <si>
    <t>三</t>
  </si>
  <si>
    <t>起司花椰馬鈴薯/烤</t>
  </si>
  <si>
    <t>蘿蔔排骨湯/煮</t>
  </si>
  <si>
    <t>馬鈴薯.花椰菜.起司</t>
  </si>
  <si>
    <t>四</t>
  </si>
  <si>
    <t>鮮蔬紅糟肉/炒</t>
  </si>
  <si>
    <t>鮮筍雞湯/煮</t>
  </si>
  <si>
    <t>豬肉.花椰菜</t>
  </si>
  <si>
    <t>冬粉.絞肉.蔬菜</t>
  </si>
  <si>
    <t>筍片.雞丁</t>
  </si>
  <si>
    <t>雞肉絲飯/煮</t>
  </si>
  <si>
    <t>樹子蒸魚/蒸</t>
  </si>
  <si>
    <t>鮮魚.樹子</t>
  </si>
  <si>
    <t>繽紛鳳梨鮮蔬/炒</t>
  </si>
  <si>
    <t>鳳梨.黑豆干.地瓜.時蔬</t>
  </si>
  <si>
    <t>紫菜蛋捲/煎</t>
  </si>
  <si>
    <t>雞蛋.紫菜</t>
  </si>
  <si>
    <t>檸檬愛玉/煮</t>
  </si>
  <si>
    <t>檸檬汁.愛玉</t>
  </si>
  <si>
    <t>鐵路豬排/烤</t>
  </si>
  <si>
    <t>豬排</t>
  </si>
  <si>
    <t>芝麻雞翅/烤</t>
  </si>
  <si>
    <t>雞翅</t>
  </si>
  <si>
    <t>豬腳.花生.豆腐</t>
  </si>
  <si>
    <t>泰式豬排/烤</t>
  </si>
  <si>
    <t>豬排.泰式醬</t>
  </si>
  <si>
    <t>培根蛋捲/煎</t>
  </si>
  <si>
    <t>地瓜飯/煮</t>
  </si>
  <si>
    <t>白米.地瓜</t>
  </si>
  <si>
    <t>雞蛋.豆干.青龍椒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</si>
</sst>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m&quot;月&quot;d&quot;日&quot;"/>
    <numFmt numFmtId="178" formatCode="mmm\-yyyy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6">
    <font>
      <sz val="12"/>
      <name val="新細明體"/>
      <family val="1"/>
    </font>
    <font>
      <b/>
      <sz val="14"/>
      <name val="標楷體"/>
      <family val="4"/>
    </font>
    <font>
      <b/>
      <sz val="14"/>
      <color indexed="10"/>
      <name val="標楷體"/>
      <family val="4"/>
    </font>
    <font>
      <sz val="9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b/>
      <sz val="10"/>
      <name val="華康中圓體"/>
      <family val="3"/>
    </font>
    <font>
      <sz val="10"/>
      <name val="華康中圓體"/>
      <family val="3"/>
    </font>
    <font>
      <sz val="10"/>
      <color indexed="8"/>
      <name val="華康中圓體"/>
      <family val="3"/>
    </font>
    <font>
      <sz val="11"/>
      <color indexed="8"/>
      <name val="華康中圓體"/>
      <family val="3"/>
    </font>
    <font>
      <b/>
      <sz val="12"/>
      <name val="華康中圓體"/>
      <family val="3"/>
    </font>
    <font>
      <b/>
      <sz val="10"/>
      <color indexed="8"/>
      <name val="標楷體"/>
      <family val="4"/>
    </font>
    <font>
      <sz val="14"/>
      <name val="新細明體"/>
      <family val="1"/>
    </font>
    <font>
      <b/>
      <sz val="13"/>
      <name val="新細明體"/>
      <family val="1"/>
    </font>
    <font>
      <b/>
      <sz val="14"/>
      <name val="新細明體"/>
      <family val="1"/>
    </font>
    <font>
      <b/>
      <sz val="9"/>
      <color indexed="8"/>
      <name val="標楷體"/>
      <family val="4"/>
    </font>
    <font>
      <sz val="13"/>
      <color indexed="8"/>
      <name val="新細明體"/>
      <family val="1"/>
    </font>
    <font>
      <sz val="13"/>
      <name val="新細明體"/>
      <family val="1"/>
    </font>
    <font>
      <b/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3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3"/>
      <color theme="1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179" fontId="12" fillId="33" borderId="16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79" fontId="12" fillId="33" borderId="17" xfId="0" applyNumberFormat="1" applyFont="1" applyFill="1" applyBorder="1" applyAlignment="1">
      <alignment horizontal="center" vertical="center" wrapText="1"/>
    </xf>
    <xf numFmtId="179" fontId="12" fillId="33" borderId="18" xfId="0" applyNumberFormat="1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center" vertical="center" wrapText="1"/>
    </xf>
    <xf numFmtId="179" fontId="0" fillId="3" borderId="17" xfId="0" applyNumberFormat="1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left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34" borderId="0" xfId="0" applyFont="1" applyFill="1" applyAlignment="1">
      <alignment horizontal="center" vertical="center" wrapText="1"/>
    </xf>
    <xf numFmtId="0" fontId="14" fillId="35" borderId="0" xfId="0" applyFont="1" applyFill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4" fillId="37" borderId="0" xfId="0" applyFont="1" applyFill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179" fontId="0" fillId="38" borderId="22" xfId="0" applyNumberFormat="1" applyFont="1" applyFill="1" applyBorder="1" applyAlignment="1">
      <alignment horizontal="center" vertical="center" wrapText="1"/>
    </xf>
    <xf numFmtId="179" fontId="0" fillId="38" borderId="23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7" borderId="25" xfId="0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 wrapText="1"/>
    </xf>
    <xf numFmtId="0" fontId="0" fillId="34" borderId="27" xfId="0" applyFill="1" applyBorder="1" applyAlignment="1">
      <alignment vertical="center" wrapText="1"/>
    </xf>
    <xf numFmtId="0" fontId="0" fillId="35" borderId="0" xfId="0" applyFill="1" applyAlignment="1">
      <alignment vertical="center" wrapText="1"/>
    </xf>
    <xf numFmtId="0" fontId="7" fillId="7" borderId="19" xfId="0" applyFont="1" applyFill="1" applyBorder="1" applyAlignment="1">
      <alignment horizontal="center" vertical="center" wrapText="1"/>
    </xf>
    <xf numFmtId="179" fontId="54" fillId="0" borderId="17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7" fillId="7" borderId="28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6" fillId="7" borderId="2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55" fillId="7" borderId="10" xfId="0" applyFont="1" applyFill="1" applyBorder="1" applyAlignment="1">
      <alignment horizontal="center" vertical="center" wrapText="1"/>
    </xf>
    <xf numFmtId="0" fontId="55" fillId="7" borderId="19" xfId="0" applyFont="1" applyFill="1" applyBorder="1" applyAlignment="1">
      <alignment horizontal="center" vertical="center" wrapText="1"/>
    </xf>
    <xf numFmtId="0" fontId="1" fillId="23" borderId="31" xfId="0" applyFont="1" applyFill="1" applyBorder="1" applyAlignment="1">
      <alignment horizontal="center" vertical="center" wrapText="1"/>
    </xf>
    <xf numFmtId="0" fontId="1" fillId="23" borderId="32" xfId="0" applyFont="1" applyFill="1" applyBorder="1" applyAlignment="1">
      <alignment horizontal="center" vertical="center" wrapText="1"/>
    </xf>
    <xf numFmtId="0" fontId="1" fillId="23" borderId="33" xfId="0" applyFont="1" applyFill="1" applyBorder="1" applyAlignment="1">
      <alignment horizontal="center" vertical="center" wrapText="1"/>
    </xf>
    <xf numFmtId="0" fontId="1" fillId="23" borderId="34" xfId="0" applyFont="1" applyFill="1" applyBorder="1" applyAlignment="1">
      <alignment horizontal="center" vertical="center" wrapText="1"/>
    </xf>
    <xf numFmtId="0" fontId="1" fillId="23" borderId="35" xfId="0" applyFont="1" applyFill="1" applyBorder="1" applyAlignment="1">
      <alignment horizontal="center" vertical="center" wrapText="1"/>
    </xf>
    <xf numFmtId="0" fontId="1" fillId="23" borderId="36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E8" sqref="E8"/>
    </sheetView>
  </sheetViews>
  <sheetFormatPr defaultColWidth="8.875" defaultRowHeight="16.5"/>
  <cols>
    <col min="1" max="1" width="3.75390625" style="1" customWidth="1"/>
    <col min="2" max="2" width="7.50390625" style="5" customWidth="1"/>
    <col min="3" max="3" width="3.00390625" style="1" customWidth="1"/>
    <col min="4" max="4" width="22.50390625" style="5" customWidth="1"/>
    <col min="5" max="7" width="25.125" style="5" customWidth="1"/>
    <col min="8" max="8" width="11.00390625" style="1" customWidth="1"/>
    <col min="9" max="9" width="25.00390625" style="1" customWidth="1"/>
    <col min="10" max="13" width="4.875" style="1" customWidth="1"/>
    <col min="14" max="16384" width="8.875" style="1" customWidth="1"/>
  </cols>
  <sheetData>
    <row r="1" spans="2:13" ht="21" customHeight="1">
      <c r="B1" s="80" t="s">
        <v>164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</row>
    <row r="2" spans="2:13" ht="21" customHeight="1" thickBot="1">
      <c r="B2" s="83" t="s">
        <v>161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2:13" ht="37.5" customHeight="1">
      <c r="B3" s="17" t="s">
        <v>128</v>
      </c>
      <c r="C3" s="6" t="s">
        <v>127</v>
      </c>
      <c r="D3" s="7" t="s">
        <v>126</v>
      </c>
      <c r="E3" s="7" t="s">
        <v>125</v>
      </c>
      <c r="F3" s="7" t="s">
        <v>124</v>
      </c>
      <c r="G3" s="7" t="s">
        <v>123</v>
      </c>
      <c r="H3" s="8" t="s">
        <v>122</v>
      </c>
      <c r="I3" s="7" t="s">
        <v>121</v>
      </c>
      <c r="J3" s="9" t="s">
        <v>120</v>
      </c>
      <c r="K3" s="43" t="s">
        <v>119</v>
      </c>
      <c r="L3" s="9" t="s">
        <v>118</v>
      </c>
      <c r="M3" s="10" t="s">
        <v>117</v>
      </c>
    </row>
    <row r="4" spans="1:13" ht="30" customHeight="1">
      <c r="A4" s="36" t="s">
        <v>131</v>
      </c>
      <c r="B4" s="20">
        <v>43770</v>
      </c>
      <c r="C4" s="14" t="s">
        <v>17</v>
      </c>
      <c r="D4" s="32" t="s">
        <v>1</v>
      </c>
      <c r="E4" s="32" t="s">
        <v>202</v>
      </c>
      <c r="F4" s="32" t="s">
        <v>204</v>
      </c>
      <c r="G4" s="32" t="s">
        <v>206</v>
      </c>
      <c r="H4" s="32" t="s">
        <v>2</v>
      </c>
      <c r="I4" s="32" t="s">
        <v>208</v>
      </c>
      <c r="J4" s="44">
        <v>127</v>
      </c>
      <c r="K4" s="44">
        <v>26</v>
      </c>
      <c r="L4" s="44">
        <v>25</v>
      </c>
      <c r="M4" s="54">
        <f>SUM(J4*4+K4*4+L4*9)</f>
        <v>837</v>
      </c>
    </row>
    <row r="5" spans="1:13" ht="30" customHeight="1" thickBot="1">
      <c r="A5" s="56"/>
      <c r="B5" s="42" t="s">
        <v>130</v>
      </c>
      <c r="C5" s="4"/>
      <c r="D5" s="23" t="s">
        <v>3</v>
      </c>
      <c r="E5" s="26" t="s">
        <v>203</v>
      </c>
      <c r="F5" s="26" t="s">
        <v>205</v>
      </c>
      <c r="G5" s="26" t="s">
        <v>207</v>
      </c>
      <c r="H5" s="23" t="s">
        <v>0</v>
      </c>
      <c r="I5" s="23" t="s">
        <v>209</v>
      </c>
      <c r="J5" s="26"/>
      <c r="K5" s="26"/>
      <c r="L5" s="26"/>
      <c r="M5" s="53"/>
    </row>
    <row r="6" spans="1:13" ht="37.5" customHeight="1">
      <c r="A6" s="37" t="s">
        <v>132</v>
      </c>
      <c r="B6" s="21">
        <v>43773</v>
      </c>
      <c r="C6" s="34" t="s">
        <v>165</v>
      </c>
      <c r="D6" s="24" t="s">
        <v>177</v>
      </c>
      <c r="E6" s="24" t="s">
        <v>179</v>
      </c>
      <c r="F6" s="24" t="s">
        <v>180</v>
      </c>
      <c r="G6" s="24" t="s">
        <v>181</v>
      </c>
      <c r="H6" s="24" t="s">
        <v>2</v>
      </c>
      <c r="I6" s="24" t="s">
        <v>16</v>
      </c>
      <c r="J6" s="47">
        <v>126</v>
      </c>
      <c r="K6" s="47">
        <v>25</v>
      </c>
      <c r="L6" s="47">
        <v>27</v>
      </c>
      <c r="M6" s="54">
        <f aca="true" t="shared" si="0" ref="M6:M24">SUM(J6*4+K6*4+L6*9)</f>
        <v>847</v>
      </c>
    </row>
    <row r="7" spans="1:13" ht="37.5" customHeight="1">
      <c r="A7" s="57"/>
      <c r="B7" s="59"/>
      <c r="C7" s="35"/>
      <c r="D7" s="16" t="s">
        <v>182</v>
      </c>
      <c r="E7" s="25" t="s">
        <v>183</v>
      </c>
      <c r="F7" s="25" t="s">
        <v>184</v>
      </c>
      <c r="G7" s="25" t="s">
        <v>185</v>
      </c>
      <c r="H7" s="16" t="s">
        <v>0</v>
      </c>
      <c r="I7" s="16" t="s">
        <v>15</v>
      </c>
      <c r="J7" s="25"/>
      <c r="K7" s="25"/>
      <c r="L7" s="25"/>
      <c r="M7" s="52"/>
    </row>
    <row r="8" spans="1:13" ht="30" customHeight="1">
      <c r="A8" s="37"/>
      <c r="B8" s="21">
        <v>43774</v>
      </c>
      <c r="C8" s="58" t="s">
        <v>186</v>
      </c>
      <c r="D8" s="24" t="s">
        <v>1</v>
      </c>
      <c r="E8" s="79" t="s">
        <v>215</v>
      </c>
      <c r="F8" s="24" t="s">
        <v>147</v>
      </c>
      <c r="G8" s="24" t="s">
        <v>187</v>
      </c>
      <c r="H8" s="24" t="s">
        <v>2</v>
      </c>
      <c r="I8" s="24" t="s">
        <v>188</v>
      </c>
      <c r="J8" s="47">
        <v>124</v>
      </c>
      <c r="K8" s="47">
        <v>25</v>
      </c>
      <c r="L8" s="47">
        <v>25</v>
      </c>
      <c r="M8" s="54">
        <f t="shared" si="0"/>
        <v>821</v>
      </c>
    </row>
    <row r="9" spans="1:13" ht="36" customHeight="1">
      <c r="A9" s="37"/>
      <c r="B9" s="20"/>
      <c r="C9" s="11"/>
      <c r="D9" s="16" t="s">
        <v>3</v>
      </c>
      <c r="E9" s="16" t="s">
        <v>216</v>
      </c>
      <c r="F9" s="16" t="s">
        <v>148</v>
      </c>
      <c r="G9" s="16" t="s">
        <v>189</v>
      </c>
      <c r="H9" s="16" t="s">
        <v>0</v>
      </c>
      <c r="I9" s="25" t="s">
        <v>190</v>
      </c>
      <c r="J9" s="25"/>
      <c r="K9" s="25"/>
      <c r="L9" s="25"/>
      <c r="M9" s="45"/>
    </row>
    <row r="10" spans="1:13" ht="30" customHeight="1">
      <c r="A10" s="37"/>
      <c r="B10" s="20">
        <v>43775</v>
      </c>
      <c r="C10" s="14" t="s">
        <v>191</v>
      </c>
      <c r="D10" s="32" t="s">
        <v>1</v>
      </c>
      <c r="E10" s="32" t="s">
        <v>153</v>
      </c>
      <c r="F10" s="32" t="s">
        <v>155</v>
      </c>
      <c r="G10" s="32" t="s">
        <v>192</v>
      </c>
      <c r="H10" s="32" t="s">
        <v>2</v>
      </c>
      <c r="I10" s="32" t="s">
        <v>193</v>
      </c>
      <c r="J10" s="46">
        <v>120</v>
      </c>
      <c r="K10" s="46">
        <v>26</v>
      </c>
      <c r="L10" s="46">
        <v>27</v>
      </c>
      <c r="M10" s="54">
        <f t="shared" si="0"/>
        <v>827</v>
      </c>
    </row>
    <row r="11" spans="1:13" ht="36" customHeight="1">
      <c r="A11" s="37"/>
      <c r="B11" s="29" t="s">
        <v>129</v>
      </c>
      <c r="C11" s="2"/>
      <c r="D11" s="25" t="s">
        <v>3</v>
      </c>
      <c r="E11" s="25" t="s">
        <v>154</v>
      </c>
      <c r="F11" s="25" t="s">
        <v>156</v>
      </c>
      <c r="G11" s="25" t="s">
        <v>194</v>
      </c>
      <c r="H11" s="16" t="s">
        <v>0</v>
      </c>
      <c r="I11" s="25" t="s">
        <v>10</v>
      </c>
      <c r="J11" s="25"/>
      <c r="K11" s="25"/>
      <c r="L11" s="25"/>
      <c r="M11" s="45"/>
    </row>
    <row r="12" spans="1:13" ht="30" customHeight="1">
      <c r="A12" s="37"/>
      <c r="B12" s="20">
        <v>43776</v>
      </c>
      <c r="C12" s="14" t="s">
        <v>195</v>
      </c>
      <c r="D12" s="32" t="s">
        <v>11</v>
      </c>
      <c r="E12" s="32" t="s">
        <v>196</v>
      </c>
      <c r="F12" s="32" t="s">
        <v>157</v>
      </c>
      <c r="G12" s="32" t="s">
        <v>4</v>
      </c>
      <c r="H12" s="32" t="s">
        <v>2</v>
      </c>
      <c r="I12" s="32" t="s">
        <v>197</v>
      </c>
      <c r="J12" s="44">
        <v>121</v>
      </c>
      <c r="K12" s="44">
        <v>24</v>
      </c>
      <c r="L12" s="44">
        <v>26</v>
      </c>
      <c r="M12" s="54">
        <f t="shared" si="0"/>
        <v>814</v>
      </c>
    </row>
    <row r="13" spans="1:13" ht="30" customHeight="1">
      <c r="A13" s="37"/>
      <c r="B13" s="20"/>
      <c r="C13" s="3"/>
      <c r="D13" s="16" t="s">
        <v>12</v>
      </c>
      <c r="E13" s="25" t="s">
        <v>198</v>
      </c>
      <c r="F13" s="25" t="s">
        <v>158</v>
      </c>
      <c r="G13" s="16" t="s">
        <v>199</v>
      </c>
      <c r="H13" s="16" t="s">
        <v>0</v>
      </c>
      <c r="I13" s="25" t="s">
        <v>200</v>
      </c>
      <c r="J13" s="25"/>
      <c r="K13" s="25"/>
      <c r="L13" s="25"/>
      <c r="M13" s="52"/>
    </row>
    <row r="14" spans="1:18" ht="30" customHeight="1">
      <c r="A14" s="37"/>
      <c r="B14" s="20">
        <v>43777</v>
      </c>
      <c r="C14" s="14" t="s">
        <v>17</v>
      </c>
      <c r="D14" s="32" t="s">
        <v>1</v>
      </c>
      <c r="E14" s="32" t="s">
        <v>202</v>
      </c>
      <c r="F14" s="32" t="s">
        <v>204</v>
      </c>
      <c r="G14" s="32" t="s">
        <v>206</v>
      </c>
      <c r="H14" s="32" t="s">
        <v>2</v>
      </c>
      <c r="I14" s="32" t="s">
        <v>208</v>
      </c>
      <c r="J14" s="44">
        <v>127</v>
      </c>
      <c r="K14" s="44">
        <v>26</v>
      </c>
      <c r="L14" s="44">
        <v>25</v>
      </c>
      <c r="M14" s="54">
        <f t="shared" si="0"/>
        <v>837</v>
      </c>
      <c r="N14" s="86"/>
      <c r="O14" s="87"/>
      <c r="P14" s="87"/>
      <c r="Q14" s="87"/>
      <c r="R14" s="70"/>
    </row>
    <row r="15" spans="1:13" ht="30" customHeight="1" thickBot="1">
      <c r="A15" s="37"/>
      <c r="B15" s="42" t="s">
        <v>130</v>
      </c>
      <c r="C15" s="4"/>
      <c r="D15" s="23" t="s">
        <v>3</v>
      </c>
      <c r="E15" s="26" t="s">
        <v>203</v>
      </c>
      <c r="F15" s="26" t="s">
        <v>205</v>
      </c>
      <c r="G15" s="26" t="s">
        <v>207</v>
      </c>
      <c r="H15" s="23" t="s">
        <v>0</v>
      </c>
      <c r="I15" s="23" t="s">
        <v>209</v>
      </c>
      <c r="J15" s="26"/>
      <c r="K15" s="26"/>
      <c r="L15" s="26"/>
      <c r="M15" s="53"/>
    </row>
    <row r="16" spans="1:13" ht="34.5" customHeight="1">
      <c r="A16" s="38" t="s">
        <v>133</v>
      </c>
      <c r="B16" s="21">
        <v>43780</v>
      </c>
      <c r="C16" s="30" t="s">
        <v>22</v>
      </c>
      <c r="D16" s="24" t="s">
        <v>116</v>
      </c>
      <c r="E16" s="24" t="s">
        <v>115</v>
      </c>
      <c r="F16" s="24" t="s">
        <v>114</v>
      </c>
      <c r="G16" s="24" t="s">
        <v>113</v>
      </c>
      <c r="H16" s="24" t="s">
        <v>2</v>
      </c>
      <c r="I16" s="24" t="s">
        <v>112</v>
      </c>
      <c r="J16" s="49">
        <v>125</v>
      </c>
      <c r="K16" s="49">
        <v>26</v>
      </c>
      <c r="L16" s="49">
        <v>25</v>
      </c>
      <c r="M16" s="54">
        <f t="shared" si="0"/>
        <v>829</v>
      </c>
    </row>
    <row r="17" spans="1:13" ht="34.5" customHeight="1">
      <c r="A17" s="38"/>
      <c r="B17" s="19"/>
      <c r="C17" s="15"/>
      <c r="D17" s="16" t="s">
        <v>111</v>
      </c>
      <c r="E17" s="16" t="s">
        <v>110</v>
      </c>
      <c r="F17" s="16" t="s">
        <v>109</v>
      </c>
      <c r="G17" s="22" t="s">
        <v>14</v>
      </c>
      <c r="H17" s="16" t="s">
        <v>0</v>
      </c>
      <c r="I17" s="25" t="s">
        <v>108</v>
      </c>
      <c r="J17" s="16"/>
      <c r="K17" s="16"/>
      <c r="L17" s="16"/>
      <c r="M17" s="52"/>
    </row>
    <row r="18" spans="1:13" ht="34.5" customHeight="1">
      <c r="A18" s="38"/>
      <c r="B18" s="20">
        <v>43781</v>
      </c>
      <c r="C18" s="13" t="s">
        <v>21</v>
      </c>
      <c r="D18" s="32" t="s">
        <v>1</v>
      </c>
      <c r="E18" s="32" t="s">
        <v>107</v>
      </c>
      <c r="F18" s="32" t="s">
        <v>39</v>
      </c>
      <c r="G18" s="32" t="s">
        <v>217</v>
      </c>
      <c r="H18" s="32" t="s">
        <v>2</v>
      </c>
      <c r="I18" s="32" t="s">
        <v>145</v>
      </c>
      <c r="J18" s="44">
        <v>117</v>
      </c>
      <c r="K18" s="44">
        <v>26</v>
      </c>
      <c r="L18" s="44">
        <v>24</v>
      </c>
      <c r="M18" s="51">
        <f t="shared" si="0"/>
        <v>788</v>
      </c>
    </row>
    <row r="19" spans="1:13" ht="34.5" customHeight="1">
      <c r="A19" s="38"/>
      <c r="B19" s="20"/>
      <c r="C19" s="11"/>
      <c r="D19" s="16" t="s">
        <v>7</v>
      </c>
      <c r="E19" s="25" t="s">
        <v>106</v>
      </c>
      <c r="F19" s="16" t="s">
        <v>105</v>
      </c>
      <c r="G19" s="25" t="s">
        <v>104</v>
      </c>
      <c r="H19" s="16" t="s">
        <v>0</v>
      </c>
      <c r="I19" s="25" t="s">
        <v>146</v>
      </c>
      <c r="J19" s="25"/>
      <c r="K19" s="25"/>
      <c r="L19" s="25"/>
      <c r="M19" s="52"/>
    </row>
    <row r="20" spans="1:13" ht="34.5" customHeight="1">
      <c r="A20" s="38"/>
      <c r="B20" s="20">
        <v>43782</v>
      </c>
      <c r="C20" s="14" t="s">
        <v>19</v>
      </c>
      <c r="D20" s="32" t="s">
        <v>1</v>
      </c>
      <c r="E20" s="32" t="s">
        <v>103</v>
      </c>
      <c r="F20" s="32" t="s">
        <v>67</v>
      </c>
      <c r="G20" s="32" t="s">
        <v>139</v>
      </c>
      <c r="H20" s="32" t="s">
        <v>2</v>
      </c>
      <c r="I20" s="32" t="s">
        <v>20</v>
      </c>
      <c r="J20" s="46">
        <v>122</v>
      </c>
      <c r="K20" s="46">
        <v>25</v>
      </c>
      <c r="L20" s="46">
        <v>24</v>
      </c>
      <c r="M20" s="51">
        <f t="shared" si="0"/>
        <v>804</v>
      </c>
    </row>
    <row r="21" spans="1:13" ht="34.5" customHeight="1">
      <c r="A21" s="38"/>
      <c r="B21" s="29" t="s">
        <v>129</v>
      </c>
      <c r="C21" s="2"/>
      <c r="D21" s="25" t="s">
        <v>7</v>
      </c>
      <c r="E21" s="25" t="s">
        <v>101</v>
      </c>
      <c r="F21" s="25" t="s">
        <v>100</v>
      </c>
      <c r="G21" s="25" t="s">
        <v>140</v>
      </c>
      <c r="H21" s="16" t="s">
        <v>0</v>
      </c>
      <c r="I21" s="25" t="s">
        <v>98</v>
      </c>
      <c r="J21" s="25"/>
      <c r="K21" s="25"/>
      <c r="L21" s="25"/>
      <c r="M21" s="52"/>
    </row>
    <row r="22" spans="1:13" ht="34.5" customHeight="1">
      <c r="A22" s="38"/>
      <c r="B22" s="20">
        <v>43783</v>
      </c>
      <c r="C22" s="14" t="s">
        <v>18</v>
      </c>
      <c r="D22" s="32" t="s">
        <v>8</v>
      </c>
      <c r="E22" s="32" t="s">
        <v>97</v>
      </c>
      <c r="F22" s="32" t="s">
        <v>96</v>
      </c>
      <c r="G22" s="32" t="s">
        <v>95</v>
      </c>
      <c r="H22" s="32" t="s">
        <v>2</v>
      </c>
      <c r="I22" s="32" t="s">
        <v>94</v>
      </c>
      <c r="J22" s="44">
        <v>125</v>
      </c>
      <c r="K22" s="44">
        <v>25</v>
      </c>
      <c r="L22" s="44">
        <v>25</v>
      </c>
      <c r="M22" s="51">
        <f t="shared" si="0"/>
        <v>825</v>
      </c>
    </row>
    <row r="23" spans="1:13" ht="34.5" customHeight="1">
      <c r="A23" s="38"/>
      <c r="B23" s="20"/>
      <c r="C23" s="3"/>
      <c r="D23" s="16" t="s">
        <v>9</v>
      </c>
      <c r="E23" s="25" t="s">
        <v>93</v>
      </c>
      <c r="F23" s="25" t="s">
        <v>92</v>
      </c>
      <c r="G23" s="25" t="s">
        <v>91</v>
      </c>
      <c r="H23" s="16" t="s">
        <v>0</v>
      </c>
      <c r="I23" s="25" t="s">
        <v>90</v>
      </c>
      <c r="J23" s="25"/>
      <c r="K23" s="25"/>
      <c r="L23" s="25"/>
      <c r="M23" s="45"/>
    </row>
    <row r="24" spans="1:13" ht="34.5" customHeight="1">
      <c r="A24" s="38"/>
      <c r="B24" s="20">
        <v>43784</v>
      </c>
      <c r="C24" s="14" t="s">
        <v>17</v>
      </c>
      <c r="D24" s="32" t="s">
        <v>1</v>
      </c>
      <c r="E24" s="32" t="s">
        <v>89</v>
      </c>
      <c r="F24" s="32" t="s">
        <v>88</v>
      </c>
      <c r="G24" s="32" t="s">
        <v>141</v>
      </c>
      <c r="H24" s="32" t="s">
        <v>2</v>
      </c>
      <c r="I24" s="32" t="s">
        <v>143</v>
      </c>
      <c r="J24" s="44">
        <v>124</v>
      </c>
      <c r="K24" s="44">
        <v>25</v>
      </c>
      <c r="L24" s="44">
        <v>25</v>
      </c>
      <c r="M24" s="51">
        <f t="shared" si="0"/>
        <v>821</v>
      </c>
    </row>
    <row r="25" spans="1:13" ht="34.5" customHeight="1" thickBot="1">
      <c r="A25" s="38"/>
      <c r="B25" s="41" t="s">
        <v>130</v>
      </c>
      <c r="C25" s="12"/>
      <c r="D25" s="22" t="s">
        <v>3</v>
      </c>
      <c r="E25" s="33" t="s">
        <v>87</v>
      </c>
      <c r="F25" s="33" t="s">
        <v>135</v>
      </c>
      <c r="G25" s="33" t="s">
        <v>142</v>
      </c>
      <c r="H25" s="22" t="s">
        <v>0</v>
      </c>
      <c r="I25" s="22" t="s">
        <v>144</v>
      </c>
      <c r="J25" s="33"/>
      <c r="K25" s="33"/>
      <c r="L25" s="33"/>
      <c r="M25" s="48"/>
    </row>
    <row r="26" spans="1:13" ht="30" customHeight="1">
      <c r="A26" s="39" t="s">
        <v>134</v>
      </c>
      <c r="B26" s="18">
        <v>43787</v>
      </c>
      <c r="C26" s="27" t="s">
        <v>22</v>
      </c>
      <c r="D26" s="31" t="s">
        <v>86</v>
      </c>
      <c r="E26" s="31" t="s">
        <v>85</v>
      </c>
      <c r="F26" s="31" t="s">
        <v>149</v>
      </c>
      <c r="G26" s="31" t="s">
        <v>84</v>
      </c>
      <c r="H26" s="31" t="s">
        <v>2</v>
      </c>
      <c r="I26" s="31" t="s">
        <v>83</v>
      </c>
      <c r="J26" s="50">
        <v>130</v>
      </c>
      <c r="K26" s="50">
        <v>25</v>
      </c>
      <c r="L26" s="50">
        <v>24</v>
      </c>
      <c r="M26" s="54">
        <f>SUM(J26*4+K26*4+L26*9)</f>
        <v>836</v>
      </c>
    </row>
    <row r="27" spans="1:13" ht="36" customHeight="1">
      <c r="A27" s="39"/>
      <c r="B27" s="19"/>
      <c r="C27" s="15"/>
      <c r="D27" s="16" t="s">
        <v>82</v>
      </c>
      <c r="E27" s="25" t="s">
        <v>81</v>
      </c>
      <c r="F27" s="25" t="s">
        <v>150</v>
      </c>
      <c r="G27" s="25" t="s">
        <v>80</v>
      </c>
      <c r="H27" s="16" t="s">
        <v>0</v>
      </c>
      <c r="I27" s="16" t="s">
        <v>79</v>
      </c>
      <c r="J27" s="16"/>
      <c r="K27" s="16"/>
      <c r="L27" s="16"/>
      <c r="M27" s="28"/>
    </row>
    <row r="28" spans="1:13" ht="30" customHeight="1">
      <c r="A28" s="39"/>
      <c r="B28" s="20">
        <v>43788</v>
      </c>
      <c r="C28" s="13" t="s">
        <v>21</v>
      </c>
      <c r="D28" s="32" t="s">
        <v>1</v>
      </c>
      <c r="E28" s="32" t="s">
        <v>78</v>
      </c>
      <c r="F28" s="32" t="s">
        <v>77</v>
      </c>
      <c r="G28" s="32" t="s">
        <v>151</v>
      </c>
      <c r="H28" s="32" t="s">
        <v>2</v>
      </c>
      <c r="I28" s="32" t="s">
        <v>76</v>
      </c>
      <c r="J28" s="44">
        <v>128</v>
      </c>
      <c r="K28" s="44">
        <v>26</v>
      </c>
      <c r="L28" s="44">
        <v>24</v>
      </c>
      <c r="M28" s="51">
        <f>SUM(J28*4+K28*4+L28*9)</f>
        <v>832</v>
      </c>
    </row>
    <row r="29" spans="1:13" ht="36" customHeight="1">
      <c r="A29" s="39"/>
      <c r="B29" s="20"/>
      <c r="C29" s="11"/>
      <c r="D29" s="16" t="s">
        <v>3</v>
      </c>
      <c r="E29" s="16" t="s">
        <v>75</v>
      </c>
      <c r="F29" s="16" t="s">
        <v>74</v>
      </c>
      <c r="G29" s="25" t="s">
        <v>152</v>
      </c>
      <c r="H29" s="16" t="s">
        <v>0</v>
      </c>
      <c r="I29" s="25" t="s">
        <v>73</v>
      </c>
      <c r="J29" s="25"/>
      <c r="K29" s="25"/>
      <c r="L29" s="25"/>
      <c r="M29" s="45"/>
    </row>
    <row r="30" spans="1:13" ht="30" customHeight="1">
      <c r="A30" s="39"/>
      <c r="B30" s="20">
        <v>43789</v>
      </c>
      <c r="C30" s="14" t="s">
        <v>19</v>
      </c>
      <c r="D30" s="32" t="s">
        <v>1</v>
      </c>
      <c r="E30" s="78" t="s">
        <v>210</v>
      </c>
      <c r="F30" s="32" t="s">
        <v>72</v>
      </c>
      <c r="G30" s="32" t="s">
        <v>162</v>
      </c>
      <c r="H30" s="32" t="s">
        <v>2</v>
      </c>
      <c r="I30" s="32" t="s">
        <v>71</v>
      </c>
      <c r="J30" s="46">
        <v>118</v>
      </c>
      <c r="K30" s="46">
        <v>25</v>
      </c>
      <c r="L30" s="46">
        <v>26</v>
      </c>
      <c r="M30" s="51">
        <f>SUM(J30*4+K30*4+L30*9)</f>
        <v>806</v>
      </c>
    </row>
    <row r="31" spans="1:13" ht="36" customHeight="1">
      <c r="A31" s="39"/>
      <c r="B31" s="29" t="s">
        <v>129</v>
      </c>
      <c r="C31" s="2"/>
      <c r="D31" s="25" t="s">
        <v>3</v>
      </c>
      <c r="E31" s="25" t="s">
        <v>211</v>
      </c>
      <c r="F31" s="25" t="s">
        <v>70</v>
      </c>
      <c r="G31" s="16" t="s">
        <v>163</v>
      </c>
      <c r="H31" s="16" t="s">
        <v>0</v>
      </c>
      <c r="I31" s="25" t="s">
        <v>69</v>
      </c>
      <c r="J31" s="25"/>
      <c r="K31" s="25"/>
      <c r="L31" s="25"/>
      <c r="M31" s="45"/>
    </row>
    <row r="32" spans="1:13" ht="30" customHeight="1">
      <c r="A32" s="39"/>
      <c r="B32" s="20">
        <v>43790</v>
      </c>
      <c r="C32" s="14" t="s">
        <v>18</v>
      </c>
      <c r="D32" s="78" t="s">
        <v>218</v>
      </c>
      <c r="E32" s="32" t="s">
        <v>68</v>
      </c>
      <c r="F32" s="32" t="s">
        <v>67</v>
      </c>
      <c r="G32" s="32" t="s">
        <v>66</v>
      </c>
      <c r="H32" s="32" t="s">
        <v>2</v>
      </c>
      <c r="I32" s="32" t="s">
        <v>65</v>
      </c>
      <c r="J32" s="44">
        <v>126</v>
      </c>
      <c r="K32" s="44">
        <v>25</v>
      </c>
      <c r="L32" s="44">
        <v>25</v>
      </c>
      <c r="M32" s="51">
        <f>SUM(J32*4+K32*4+L32*9)</f>
        <v>829</v>
      </c>
    </row>
    <row r="33" spans="1:13" ht="36" customHeight="1">
      <c r="A33" s="39"/>
      <c r="B33" s="20"/>
      <c r="C33" s="3"/>
      <c r="D33" s="16" t="s">
        <v>219</v>
      </c>
      <c r="E33" s="25" t="s">
        <v>64</v>
      </c>
      <c r="F33" s="25" t="s">
        <v>63</v>
      </c>
      <c r="G33" s="16" t="s">
        <v>62</v>
      </c>
      <c r="H33" s="16" t="s">
        <v>0</v>
      </c>
      <c r="I33" s="25" t="s">
        <v>61</v>
      </c>
      <c r="J33" s="25"/>
      <c r="K33" s="25"/>
      <c r="L33" s="25"/>
      <c r="M33" s="45"/>
    </row>
    <row r="34" spans="1:13" ht="30" customHeight="1">
      <c r="A34" s="39"/>
      <c r="B34" s="20">
        <v>43791</v>
      </c>
      <c r="C34" s="14" t="s">
        <v>17</v>
      </c>
      <c r="D34" s="32" t="s">
        <v>1</v>
      </c>
      <c r="E34" s="32" t="s">
        <v>60</v>
      </c>
      <c r="F34" s="32" t="s">
        <v>59</v>
      </c>
      <c r="G34" s="32" t="s">
        <v>58</v>
      </c>
      <c r="H34" s="32" t="s">
        <v>2</v>
      </c>
      <c r="I34" s="32" t="s">
        <v>57</v>
      </c>
      <c r="J34" s="44">
        <v>124</v>
      </c>
      <c r="K34" s="44">
        <v>24</v>
      </c>
      <c r="L34" s="44">
        <v>26</v>
      </c>
      <c r="M34" s="51">
        <f>SUM(J34*4+K34*4+L34*9)</f>
        <v>826</v>
      </c>
    </row>
    <row r="35" spans="1:13" ht="36" customHeight="1" thickBot="1">
      <c r="A35" s="39"/>
      <c r="B35" s="42" t="s">
        <v>130</v>
      </c>
      <c r="C35" s="4"/>
      <c r="D35" s="23" t="s">
        <v>3</v>
      </c>
      <c r="E35" s="26" t="s">
        <v>56</v>
      </c>
      <c r="F35" s="26" t="s">
        <v>220</v>
      </c>
      <c r="G35" s="26" t="s">
        <v>13</v>
      </c>
      <c r="H35" s="23" t="s">
        <v>0</v>
      </c>
      <c r="I35" s="23" t="s">
        <v>55</v>
      </c>
      <c r="J35" s="26"/>
      <c r="K35" s="26"/>
      <c r="L35" s="26"/>
      <c r="M35" s="48"/>
    </row>
    <row r="36" spans="1:13" ht="30" customHeight="1">
      <c r="A36" s="40" t="s">
        <v>131</v>
      </c>
      <c r="B36" s="18">
        <v>43794</v>
      </c>
      <c r="C36" s="27" t="s">
        <v>22</v>
      </c>
      <c r="D36" s="31" t="s">
        <v>54</v>
      </c>
      <c r="E36" s="31" t="s">
        <v>53</v>
      </c>
      <c r="F36" s="31" t="s">
        <v>52</v>
      </c>
      <c r="G36" s="31" t="s">
        <v>51</v>
      </c>
      <c r="H36" s="31" t="s">
        <v>2</v>
      </c>
      <c r="I36" s="31" t="s">
        <v>50</v>
      </c>
      <c r="J36" s="50">
        <v>125</v>
      </c>
      <c r="K36" s="50">
        <v>24</v>
      </c>
      <c r="L36" s="72">
        <v>24</v>
      </c>
      <c r="M36" s="55">
        <f>SUM(J36*4+K36*4+L36*9)</f>
        <v>812</v>
      </c>
    </row>
    <row r="37" spans="1:13" ht="36" customHeight="1">
      <c r="A37" s="40"/>
      <c r="B37" s="19"/>
      <c r="C37" s="15"/>
      <c r="D37" s="16" t="s">
        <v>49</v>
      </c>
      <c r="E37" s="16" t="s">
        <v>48</v>
      </c>
      <c r="F37" s="16" t="s">
        <v>47</v>
      </c>
      <c r="G37" s="25" t="s">
        <v>46</v>
      </c>
      <c r="H37" s="16" t="s">
        <v>0</v>
      </c>
      <c r="I37" s="16" t="s">
        <v>45</v>
      </c>
      <c r="J37" s="16"/>
      <c r="K37" s="16"/>
      <c r="L37" s="73"/>
      <c r="M37" s="28"/>
    </row>
    <row r="38" spans="1:13" ht="30" customHeight="1">
      <c r="A38" s="40"/>
      <c r="B38" s="20">
        <v>43795</v>
      </c>
      <c r="C38" s="13" t="s">
        <v>21</v>
      </c>
      <c r="D38" s="32" t="s">
        <v>1</v>
      </c>
      <c r="E38" s="32" t="s">
        <v>44</v>
      </c>
      <c r="F38" s="32" t="s">
        <v>43</v>
      </c>
      <c r="G38" s="32" t="s">
        <v>159</v>
      </c>
      <c r="H38" s="32" t="s">
        <v>2</v>
      </c>
      <c r="I38" s="32" t="s">
        <v>42</v>
      </c>
      <c r="J38" s="44">
        <v>132</v>
      </c>
      <c r="K38" s="44">
        <v>25</v>
      </c>
      <c r="L38" s="74">
        <v>24</v>
      </c>
      <c r="M38" s="51">
        <f>SUM(J38*4+K38*4+L38*9)</f>
        <v>844</v>
      </c>
    </row>
    <row r="39" spans="1:13" ht="36" customHeight="1">
      <c r="A39" s="40"/>
      <c r="B39" s="20"/>
      <c r="C39" s="11"/>
      <c r="D39" s="16" t="s">
        <v>3</v>
      </c>
      <c r="E39" s="16" t="s">
        <v>214</v>
      </c>
      <c r="F39" s="16" t="s">
        <v>41</v>
      </c>
      <c r="G39" s="25" t="s">
        <v>160</v>
      </c>
      <c r="H39" s="16" t="s">
        <v>0</v>
      </c>
      <c r="I39" s="25" t="s">
        <v>40</v>
      </c>
      <c r="J39" s="25"/>
      <c r="K39" s="25"/>
      <c r="L39" s="75"/>
      <c r="M39" s="45"/>
    </row>
    <row r="40" spans="1:13" ht="30" customHeight="1">
      <c r="A40" s="40"/>
      <c r="B40" s="20">
        <v>43796</v>
      </c>
      <c r="C40" s="14" t="s">
        <v>19</v>
      </c>
      <c r="D40" s="32" t="s">
        <v>1</v>
      </c>
      <c r="E40" s="78" t="s">
        <v>212</v>
      </c>
      <c r="F40" s="32" t="s">
        <v>39</v>
      </c>
      <c r="G40" s="32" t="s">
        <v>38</v>
      </c>
      <c r="H40" s="32" t="s">
        <v>2</v>
      </c>
      <c r="I40" s="32" t="s">
        <v>37</v>
      </c>
      <c r="J40" s="46">
        <v>121</v>
      </c>
      <c r="K40" s="46">
        <v>25</v>
      </c>
      <c r="L40" s="76">
        <v>25</v>
      </c>
      <c r="M40" s="51">
        <f>SUM(J40*4+K40*4+L40*9)</f>
        <v>809</v>
      </c>
    </row>
    <row r="41" spans="1:13" ht="36" customHeight="1">
      <c r="A41" s="40"/>
      <c r="B41" s="29" t="s">
        <v>129</v>
      </c>
      <c r="C41" s="2"/>
      <c r="D41" s="25" t="s">
        <v>3</v>
      </c>
      <c r="E41" s="25" t="s">
        <v>213</v>
      </c>
      <c r="F41" s="25" t="s">
        <v>36</v>
      </c>
      <c r="G41" s="25" t="s">
        <v>35</v>
      </c>
      <c r="H41" s="16" t="s">
        <v>0</v>
      </c>
      <c r="I41" s="25" t="s">
        <v>34</v>
      </c>
      <c r="J41" s="25"/>
      <c r="K41" s="25"/>
      <c r="L41" s="75"/>
      <c r="M41" s="45"/>
    </row>
    <row r="42" spans="1:13" ht="30" customHeight="1">
      <c r="A42" s="40"/>
      <c r="B42" s="20">
        <v>43797</v>
      </c>
      <c r="C42" s="14" t="s">
        <v>18</v>
      </c>
      <c r="D42" s="32" t="s">
        <v>5</v>
      </c>
      <c r="E42" s="32" t="s">
        <v>33</v>
      </c>
      <c r="F42" s="32" t="s">
        <v>32</v>
      </c>
      <c r="G42" s="32" t="s">
        <v>31</v>
      </c>
      <c r="H42" s="32" t="s">
        <v>2</v>
      </c>
      <c r="I42" s="32" t="s">
        <v>30</v>
      </c>
      <c r="J42" s="44">
        <v>125</v>
      </c>
      <c r="K42" s="44">
        <v>25</v>
      </c>
      <c r="L42" s="74">
        <v>25</v>
      </c>
      <c r="M42" s="51">
        <f>SUM(J42*4+K42*4+L42*9)</f>
        <v>825</v>
      </c>
    </row>
    <row r="43" spans="1:13" ht="36" customHeight="1">
      <c r="A43" s="40"/>
      <c r="B43" s="20"/>
      <c r="C43" s="3"/>
      <c r="D43" s="16" t="s">
        <v>6</v>
      </c>
      <c r="E43" s="16" t="s">
        <v>29</v>
      </c>
      <c r="F43" s="25" t="s">
        <v>28</v>
      </c>
      <c r="G43" s="25" t="s">
        <v>27</v>
      </c>
      <c r="H43" s="16" t="s">
        <v>0</v>
      </c>
      <c r="I43" s="25" t="s">
        <v>26</v>
      </c>
      <c r="J43" s="25"/>
      <c r="K43" s="25"/>
      <c r="L43" s="75"/>
      <c r="M43" s="45"/>
    </row>
    <row r="44" spans="1:13" ht="30" customHeight="1">
      <c r="A44" s="40"/>
      <c r="B44" s="20">
        <v>43798</v>
      </c>
      <c r="C44" s="14" t="s">
        <v>17</v>
      </c>
      <c r="D44" s="32" t="s">
        <v>1</v>
      </c>
      <c r="E44" s="32" t="s">
        <v>25</v>
      </c>
      <c r="F44" s="32" t="s">
        <v>24</v>
      </c>
      <c r="G44" s="32" t="s">
        <v>102</v>
      </c>
      <c r="H44" s="32" t="s">
        <v>2</v>
      </c>
      <c r="I44" s="32" t="s">
        <v>137</v>
      </c>
      <c r="J44" s="44">
        <v>122</v>
      </c>
      <c r="K44" s="44">
        <v>24</v>
      </c>
      <c r="L44" s="74">
        <v>24</v>
      </c>
      <c r="M44" s="51">
        <f>SUM(J44*4+K44*4+L44*9)</f>
        <v>800</v>
      </c>
    </row>
    <row r="45" spans="1:13" ht="36" customHeight="1" thickBot="1">
      <c r="A45" s="40"/>
      <c r="B45" s="42" t="s">
        <v>130</v>
      </c>
      <c r="C45" s="4"/>
      <c r="D45" s="23" t="s">
        <v>3</v>
      </c>
      <c r="E45" s="26" t="s">
        <v>23</v>
      </c>
      <c r="F45" s="26" t="s">
        <v>136</v>
      </c>
      <c r="G45" s="26" t="s">
        <v>99</v>
      </c>
      <c r="H45" s="23" t="s">
        <v>0</v>
      </c>
      <c r="I45" s="23" t="s">
        <v>138</v>
      </c>
      <c r="J45" s="26"/>
      <c r="K45" s="26"/>
      <c r="L45" s="77"/>
      <c r="M45" s="48"/>
    </row>
    <row r="46" ht="19.5">
      <c r="A46" s="71"/>
    </row>
    <row r="47" ht="19.5">
      <c r="A47" s="71"/>
    </row>
  </sheetData>
  <sheetProtection/>
  <mergeCells count="3">
    <mergeCell ref="B1:M1"/>
    <mergeCell ref="B2:M2"/>
    <mergeCell ref="N14:Q14"/>
  </mergeCells>
  <printOptions horizontalCentered="1"/>
  <pageMargins left="0" right="0" top="0" bottom="0" header="0.31496062992125984" footer="0.31496062992125984"/>
  <pageSetup fitToHeight="1" fitToWidth="1" horizontalDpi="600" verticalDpi="600" orientation="portrait" paperSize="12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G10" sqref="G10"/>
    </sheetView>
  </sheetViews>
  <sheetFormatPr defaultColWidth="9.00390625" defaultRowHeight="16.5"/>
  <cols>
    <col min="1" max="1" width="3.50390625" style="0" customWidth="1"/>
    <col min="2" max="5" width="20.875" style="0" customWidth="1"/>
  </cols>
  <sheetData>
    <row r="1" spans="1:5" ht="36" customHeight="1">
      <c r="A1" s="63" t="s">
        <v>166</v>
      </c>
      <c r="B1" s="68" t="s">
        <v>175</v>
      </c>
      <c r="C1" s="67" t="s">
        <v>174</v>
      </c>
      <c r="D1" s="69" t="s">
        <v>201</v>
      </c>
      <c r="E1" s="32" t="s">
        <v>176</v>
      </c>
    </row>
    <row r="2" spans="1:5" ht="36" customHeight="1">
      <c r="A2" s="66" t="s">
        <v>167</v>
      </c>
      <c r="B2" s="32" t="s">
        <v>176</v>
      </c>
      <c r="C2" s="68" t="s">
        <v>175</v>
      </c>
      <c r="D2" s="67" t="s">
        <v>174</v>
      </c>
      <c r="E2" s="69" t="s">
        <v>201</v>
      </c>
    </row>
    <row r="3" spans="1:5" ht="36" customHeight="1">
      <c r="A3" s="65" t="s">
        <v>168</v>
      </c>
      <c r="B3" s="69" t="s">
        <v>178</v>
      </c>
      <c r="C3" s="32" t="s">
        <v>176</v>
      </c>
      <c r="D3" s="68" t="s">
        <v>175</v>
      </c>
      <c r="E3" s="67" t="s">
        <v>174</v>
      </c>
    </row>
    <row r="4" spans="1:5" ht="36" customHeight="1">
      <c r="A4" s="64" t="s">
        <v>169</v>
      </c>
      <c r="B4" s="67" t="s">
        <v>174</v>
      </c>
      <c r="C4" s="69" t="s">
        <v>201</v>
      </c>
      <c r="D4" s="32" t="s">
        <v>176</v>
      </c>
      <c r="E4" s="68" t="s">
        <v>175</v>
      </c>
    </row>
    <row r="5" spans="1:5" ht="18" customHeight="1">
      <c r="A5" s="61"/>
      <c r="B5" s="62" t="s">
        <v>170</v>
      </c>
      <c r="C5" s="60" t="s">
        <v>171</v>
      </c>
      <c r="D5" s="60" t="s">
        <v>172</v>
      </c>
      <c r="E5" s="60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user</cp:lastModifiedBy>
  <cp:lastPrinted>2019-11-22T01:55:18Z</cp:lastPrinted>
  <dcterms:created xsi:type="dcterms:W3CDTF">2015-08-28T01:13:12Z</dcterms:created>
  <dcterms:modified xsi:type="dcterms:W3CDTF">2019-11-22T01:55:27Z</dcterms:modified>
  <cp:category/>
  <cp:version/>
  <cp:contentType/>
  <cp:contentStatus/>
</cp:coreProperties>
</file>