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24" windowWidth="18216" windowHeight="6636" activeTab="2"/>
  </bookViews>
  <sheets>
    <sheet name="國一" sheetId="1" r:id="rId1"/>
    <sheet name="國二" sheetId="2" r:id="rId2"/>
    <sheet name="國三" sheetId="3" r:id="rId3"/>
  </sheets>
  <definedNames>
    <definedName name="_xlnm._FilterDatabase" localSheetId="0" hidden="1">國一!$A$2:$H$17</definedName>
    <definedName name="_xlnm._FilterDatabase" localSheetId="1" hidden="1">國二!$A$2:$I$55</definedName>
    <definedName name="_xlnm._FilterDatabase" localSheetId="2" hidden="1">國三!$B$2:$I$54</definedName>
    <definedName name="_xlnm.Print_Titles" localSheetId="1">國二!$1:$2</definedName>
    <definedName name="_xlnm.Print_Titles" localSheetId="2">國三!$1:$2</definedName>
  </definedNames>
  <calcPr calcId="145621"/>
</workbook>
</file>

<file path=xl/calcChain.xml><?xml version="1.0" encoding="utf-8"?>
<calcChain xmlns="http://schemas.openxmlformats.org/spreadsheetml/2006/main">
  <c r="H55" i="2" l="1"/>
  <c r="H54" i="3"/>
  <c r="G17" i="1" l="1"/>
</calcChain>
</file>

<file path=xl/sharedStrings.xml><?xml version="1.0" encoding="utf-8"?>
<sst xmlns="http://schemas.openxmlformats.org/spreadsheetml/2006/main" count="700" uniqueCount="323">
  <si>
    <t>座號</t>
  </si>
  <si>
    <t>學號</t>
  </si>
  <si>
    <t>姓名</t>
  </si>
  <si>
    <t>學生姓名</t>
  </si>
  <si>
    <t>20</t>
  </si>
  <si>
    <t>1070020</t>
  </si>
  <si>
    <t>鄭丞皓</t>
  </si>
  <si>
    <t>1070027</t>
  </si>
  <si>
    <t>吳宜庭</t>
  </si>
  <si>
    <t>1070028</t>
  </si>
  <si>
    <t>李穎蓁</t>
  </si>
  <si>
    <t>1070037</t>
  </si>
  <si>
    <t>陳恩怡</t>
  </si>
  <si>
    <t>1070038</t>
  </si>
  <si>
    <t>陳瑩真</t>
  </si>
  <si>
    <t>39</t>
  </si>
  <si>
    <t>1070039</t>
  </si>
  <si>
    <t>湯依潔</t>
  </si>
  <si>
    <t>1070040</t>
  </si>
  <si>
    <t>程筱涵</t>
  </si>
  <si>
    <t>04</t>
  </si>
  <si>
    <t>13</t>
  </si>
  <si>
    <t>1070058</t>
  </si>
  <si>
    <t>曾竑森</t>
  </si>
  <si>
    <t>1070080</t>
  </si>
  <si>
    <t>林庭諄</t>
  </si>
  <si>
    <t>1070084</t>
  </si>
  <si>
    <t>翁巧俞</t>
  </si>
  <si>
    <t>17</t>
  </si>
  <si>
    <t>1070109</t>
  </si>
  <si>
    <t>黃禹翔</t>
  </si>
  <si>
    <t>22</t>
  </si>
  <si>
    <t>1070114</t>
  </si>
  <si>
    <t>蕭又瑋</t>
  </si>
  <si>
    <t>李寧玥</t>
  </si>
  <si>
    <t>29</t>
  </si>
  <si>
    <t>36</t>
  </si>
  <si>
    <t>1070128</t>
  </si>
  <si>
    <t>陳品頤</t>
  </si>
  <si>
    <t>1070131</t>
  </si>
  <si>
    <t>黃宇忻</t>
  </si>
  <si>
    <t>42</t>
  </si>
  <si>
    <t>1070134</t>
  </si>
  <si>
    <t>劉又瑄</t>
  </si>
  <si>
    <t>44</t>
  </si>
  <si>
    <t>1070136</t>
  </si>
  <si>
    <t>劉庭卉</t>
  </si>
  <si>
    <t>46</t>
  </si>
  <si>
    <t>1070138</t>
  </si>
  <si>
    <t>蔡幸筑</t>
  </si>
  <si>
    <t>1070145</t>
  </si>
  <si>
    <t>李冠頡</t>
  </si>
  <si>
    <t>1070159</t>
  </si>
  <si>
    <t>楊勝文</t>
  </si>
  <si>
    <t>1070162</t>
  </si>
  <si>
    <t>顏子倬</t>
  </si>
  <si>
    <t>1070171</t>
  </si>
  <si>
    <t>林郁潔</t>
  </si>
  <si>
    <t>1070173</t>
  </si>
  <si>
    <t>侯俞綺</t>
  </si>
  <si>
    <t>1070178</t>
  </si>
  <si>
    <t>陳宥蓉</t>
  </si>
  <si>
    <t>1070184</t>
  </si>
  <si>
    <t>蔡昕</t>
  </si>
  <si>
    <t>賴昕辰</t>
  </si>
  <si>
    <t>1070212</t>
  </si>
  <si>
    <t>李昕嬡</t>
  </si>
  <si>
    <t>林品薰</t>
  </si>
  <si>
    <t>1070217</t>
  </si>
  <si>
    <t>施佳妤</t>
  </si>
  <si>
    <t>賴凡尼</t>
  </si>
  <si>
    <t>盧柏廷</t>
  </si>
  <si>
    <t>蘇筠庭</t>
  </si>
  <si>
    <t>15</t>
  </si>
  <si>
    <t>李昀臻</t>
  </si>
  <si>
    <t>魏昱昀</t>
  </si>
  <si>
    <t>何呈侑</t>
  </si>
  <si>
    <t>08</t>
  </si>
  <si>
    <t>1070335</t>
  </si>
  <si>
    <t>施宗均</t>
  </si>
  <si>
    <t>陳冠瑋</t>
  </si>
  <si>
    <t>24</t>
  </si>
  <si>
    <t>黃翊婷</t>
  </si>
  <si>
    <t>游敦閎</t>
  </si>
  <si>
    <t>1070401</t>
  </si>
  <si>
    <t>王映蘋</t>
  </si>
  <si>
    <t>邱湜雅</t>
  </si>
  <si>
    <t>1070416</t>
  </si>
  <si>
    <t>陳宜穎</t>
  </si>
  <si>
    <t>莊翊楷</t>
  </si>
  <si>
    <t>張詠昕</t>
  </si>
  <si>
    <t>1070464</t>
  </si>
  <si>
    <t>葉宥均</t>
  </si>
  <si>
    <t>獎學金</t>
    <phoneticPr fontId="3" type="noConversion"/>
  </si>
  <si>
    <t>擇優排名</t>
    <phoneticPr fontId="2" type="noConversion"/>
  </si>
  <si>
    <t>蔡程宇</t>
  </si>
  <si>
    <t>符式晨</t>
  </si>
  <si>
    <t>洪沛綺</t>
  </si>
  <si>
    <t>游敦麟</t>
  </si>
  <si>
    <t>陳姿羽</t>
  </si>
  <si>
    <t>廖奕誠</t>
  </si>
  <si>
    <t>蔡旻諺</t>
  </si>
  <si>
    <t>蔡宜芸</t>
  </si>
  <si>
    <t>沈恬歆</t>
  </si>
  <si>
    <t>林子傑</t>
  </si>
  <si>
    <t>曹端容</t>
  </si>
  <si>
    <t>麥愷懿</t>
  </si>
  <si>
    <t>蘇維婕</t>
  </si>
  <si>
    <t>J201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</si>
  <si>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</si>
  <si>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</si>
  <si>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</si>
  <si>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</si>
  <si>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</si>
  <si>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</si>
  <si>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</si>
  <si>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</si>
  <si>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</si>
  <si>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班級</t>
    <phoneticPr fontId="2" type="noConversion"/>
  </si>
  <si>
    <t>J103</t>
    <phoneticPr fontId="2" type="noConversion"/>
  </si>
  <si>
    <t>J102</t>
    <phoneticPr fontId="2" type="noConversion"/>
  </si>
  <si>
    <t>J105</t>
    <phoneticPr fontId="2" type="noConversion"/>
  </si>
  <si>
    <t>J101</t>
    <phoneticPr fontId="2" type="noConversion"/>
  </si>
  <si>
    <t>J109</t>
    <phoneticPr fontId="2" type="noConversion"/>
  </si>
  <si>
    <t>J109</t>
    <phoneticPr fontId="2" type="noConversion"/>
  </si>
  <si>
    <t>J107</t>
    <phoneticPr fontId="2" type="noConversion"/>
  </si>
  <si>
    <t>J101</t>
    <phoneticPr fontId="2" type="noConversion"/>
  </si>
  <si>
    <t>J107</t>
    <phoneticPr fontId="2" type="noConversion"/>
  </si>
  <si>
    <t>J108</t>
    <phoneticPr fontId="2" type="noConversion"/>
  </si>
  <si>
    <t>J108</t>
    <phoneticPr fontId="2" type="noConversion"/>
  </si>
  <si>
    <t>08</t>
    <phoneticPr fontId="2" type="noConversion"/>
  </si>
  <si>
    <t>05</t>
  </si>
  <si>
    <t>02</t>
    <phoneticPr fontId="2" type="noConversion"/>
  </si>
  <si>
    <t>1060011</t>
  </si>
  <si>
    <t>林宸安</t>
  </si>
  <si>
    <t>1060037</t>
  </si>
  <si>
    <t>張惟筑</t>
  </si>
  <si>
    <t>1060039</t>
  </si>
  <si>
    <t>郭曉嬡</t>
  </si>
  <si>
    <t>1060047</t>
  </si>
  <si>
    <t>謝昀芮</t>
  </si>
  <si>
    <t>1060092</t>
  </si>
  <si>
    <t>蔡明妡</t>
  </si>
  <si>
    <t>1060124</t>
  </si>
  <si>
    <t>王馨爵</t>
  </si>
  <si>
    <t>1060131</t>
  </si>
  <si>
    <t>林鈺儒</t>
  </si>
  <si>
    <t>1060152</t>
  </si>
  <si>
    <t>汪楷翃</t>
  </si>
  <si>
    <t>11</t>
  </si>
  <si>
    <t>1060158</t>
  </si>
  <si>
    <t>陳威甫</t>
  </si>
  <si>
    <t>1060172</t>
  </si>
  <si>
    <t>吳栩僾</t>
  </si>
  <si>
    <t>1060173</t>
  </si>
  <si>
    <t>吳瑀潼</t>
  </si>
  <si>
    <t>1060179</t>
  </si>
  <si>
    <t>陳庭絜</t>
  </si>
  <si>
    <t>1060208</t>
  </si>
  <si>
    <t>郭耕甫</t>
  </si>
  <si>
    <t>1060218</t>
  </si>
  <si>
    <t>蔡瑋峻</t>
  </si>
  <si>
    <t>1060229</t>
  </si>
  <si>
    <t>徐靖涵</t>
  </si>
  <si>
    <t>1060234</t>
  </si>
  <si>
    <t>陳筱</t>
  </si>
  <si>
    <t>1060248</t>
  </si>
  <si>
    <t>吳秉沅</t>
  </si>
  <si>
    <t>1060268</t>
  </si>
  <si>
    <t>王蓁敏</t>
  </si>
  <si>
    <t>1060271</t>
  </si>
  <si>
    <t>吳宜芳</t>
  </si>
  <si>
    <t>1060349</t>
  </si>
  <si>
    <t>張智深</t>
  </si>
  <si>
    <t>1060370</t>
  </si>
  <si>
    <t>周致妤</t>
  </si>
  <si>
    <t>1060380</t>
  </si>
  <si>
    <t>曾晴</t>
  </si>
  <si>
    <t>1060441</t>
  </si>
  <si>
    <t>林郁晁</t>
  </si>
  <si>
    <t>1060443</t>
  </si>
  <si>
    <t>洪誥鴻</t>
  </si>
  <si>
    <t>1060456</t>
  </si>
  <si>
    <t>盧省言</t>
  </si>
  <si>
    <t>1060459</t>
  </si>
  <si>
    <t>王文薰</t>
  </si>
  <si>
    <t>1060464</t>
  </si>
  <si>
    <t>杜旻宣</t>
  </si>
  <si>
    <t>小計</t>
    <phoneticPr fontId="2" type="noConversion"/>
  </si>
  <si>
    <t>小計</t>
    <phoneticPr fontId="2" type="noConversion"/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</si>
  <si>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</si>
  <si>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</si>
  <si>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</si>
  <si>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</si>
  <si>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</si>
  <si>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</si>
  <si>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</si>
  <si>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</si>
  <si>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</si>
  <si>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序號</t>
    <phoneticPr fontId="2" type="noConversion"/>
  </si>
  <si>
    <t>01</t>
    <phoneticPr fontId="2" type="noConversion"/>
  </si>
  <si>
    <t>03</t>
  </si>
  <si>
    <t>06</t>
  </si>
  <si>
    <t>07</t>
  </si>
  <si>
    <t>09</t>
  </si>
  <si>
    <t>10</t>
  </si>
  <si>
    <t>12</t>
  </si>
  <si>
    <t>14</t>
  </si>
  <si>
    <t>16</t>
  </si>
  <si>
    <t>18</t>
  </si>
  <si>
    <t>19</t>
  </si>
  <si>
    <t>21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</si>
  <si>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</si>
  <si>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</si>
  <si>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</si>
  <si>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</si>
  <si>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</si>
  <si>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</si>
  <si>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</si>
  <si>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</si>
  <si>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</si>
  <si>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</si>
  <si>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</si>
  <si>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37</t>
  </si>
  <si>
    <t>38</t>
  </si>
  <si>
    <t>40</t>
  </si>
  <si>
    <t>41</t>
  </si>
  <si>
    <t>43</t>
  </si>
  <si>
    <t>45</t>
  </si>
  <si>
    <t>47</t>
  </si>
  <si>
    <t>48</t>
  </si>
  <si>
    <t>49</t>
  </si>
  <si>
    <t>50</t>
  </si>
  <si>
    <t>51</t>
  </si>
  <si>
    <t>39</t>
    <phoneticPr fontId="2" type="noConversion"/>
  </si>
  <si>
    <t>郁玟</t>
  </si>
  <si>
    <t>1070374</t>
  </si>
  <si>
    <t>蔡忻恩</t>
  </si>
  <si>
    <t>在校成績優良</t>
  </si>
  <si>
    <t>入學獎學金</t>
  </si>
  <si>
    <t>陳弦楹</t>
  </si>
  <si>
    <t>108學年度第一學期國中部二年級獎學金名單</t>
    <phoneticPr fontId="3" type="noConversion"/>
  </si>
  <si>
    <t>108學年度第一學期國中部一年級獎學金名單</t>
    <phoneticPr fontId="3" type="noConversion"/>
  </si>
  <si>
    <t>獎學金名稱</t>
    <phoneticPr fontId="2" type="noConversion"/>
  </si>
  <si>
    <t>入學獎學金</t>
    <phoneticPr fontId="2" type="noConversion"/>
  </si>
  <si>
    <t>班級</t>
  </si>
  <si>
    <t>總分</t>
  </si>
  <si>
    <t>排名</t>
  </si>
  <si>
    <t>1060104</t>
  </si>
  <si>
    <t>李祐頡</t>
  </si>
  <si>
    <t>01</t>
  </si>
  <si>
    <t>02</t>
  </si>
  <si>
    <t>獎學金</t>
  </si>
  <si>
    <t>獎學金名稱</t>
  </si>
  <si>
    <t>李昀愷</t>
  </si>
  <si>
    <t>張妙粼</t>
  </si>
  <si>
    <t>柯珮妮</t>
  </si>
  <si>
    <t>王聖德</t>
  </si>
  <si>
    <t>張鎧勛</t>
  </si>
  <si>
    <t>劉書妤</t>
  </si>
  <si>
    <t>黃子晉</t>
  </si>
  <si>
    <t>劉欣霓</t>
  </si>
  <si>
    <t>顏里蓁</t>
  </si>
  <si>
    <t>王晨宇</t>
  </si>
  <si>
    <t>趙柏綸</t>
  </si>
  <si>
    <t>鄭硯珣</t>
  </si>
  <si>
    <t>薛以歆</t>
  </si>
  <si>
    <t>序號</t>
    <phoneticPr fontId="2" type="noConversion"/>
  </si>
  <si>
    <t>01</t>
    <phoneticPr fontId="2" type="noConversion"/>
  </si>
  <si>
    <t>v</t>
    <phoneticPr fontId="2" type="noConversion"/>
  </si>
  <si>
    <t>108學年度第一學期國中部三年級獎學金名單</t>
    <phoneticPr fontId="3" type="noConversion"/>
  </si>
  <si>
    <t>小計</t>
    <phoneticPr fontId="2" type="noConversion"/>
  </si>
  <si>
    <t>吳其儒</t>
  </si>
  <si>
    <t>1070041</t>
  </si>
  <si>
    <t>黃筠恩</t>
  </si>
  <si>
    <t>1070074</t>
  </si>
  <si>
    <t>朱翊甄</t>
  </si>
  <si>
    <t>1070327</t>
  </si>
  <si>
    <t>序號</t>
    <phoneticPr fontId="2" type="noConversion"/>
  </si>
  <si>
    <t>01</t>
    <phoneticPr fontId="2" type="noConversion"/>
  </si>
  <si>
    <t>入學獎學金(共17人)</t>
    <phoneticPr fontId="2" type="noConversion"/>
  </si>
  <si>
    <t>第1~30名：20,000元*10人=200,000元</t>
    <phoneticPr fontId="2" type="noConversion"/>
  </si>
  <si>
    <t>第31~50名：10,000元*7人=7,0000元</t>
    <phoneticPr fontId="2" type="noConversion"/>
  </si>
  <si>
    <t>第11~30名：5000元*15人=75,000元</t>
    <phoneticPr fontId="2" type="noConversion"/>
  </si>
  <si>
    <t>第31~50名：2000元*16人=32,000元</t>
    <phoneticPr fontId="2" type="noConversion"/>
  </si>
  <si>
    <t>J110</t>
    <phoneticPr fontId="3" type="noConversion"/>
  </si>
  <si>
    <t>38</t>
    <phoneticPr fontId="3" type="noConversion"/>
  </si>
  <si>
    <t>1080492</t>
    <phoneticPr fontId="3" type="noConversion"/>
  </si>
  <si>
    <t>陳祈允</t>
    <phoneticPr fontId="3" type="noConversion"/>
  </si>
  <si>
    <t>51</t>
    <phoneticPr fontId="2" type="noConversion"/>
  </si>
  <si>
    <t>J307</t>
  </si>
  <si>
    <t>1060294</t>
  </si>
  <si>
    <t>汪劭寰</t>
  </si>
  <si>
    <t>1060485</t>
  </si>
  <si>
    <t>王伯恩</t>
  </si>
  <si>
    <t>1060315</t>
  </si>
  <si>
    <t>方翊倫</t>
  </si>
  <si>
    <t>1060321</t>
  </si>
  <si>
    <t>呂維嘉</t>
  </si>
  <si>
    <t>1060324</t>
  </si>
  <si>
    <t>沈亞琦</t>
  </si>
  <si>
    <t>1060333</t>
  </si>
  <si>
    <t>楊喨茵</t>
  </si>
  <si>
    <t>1060334</t>
  </si>
  <si>
    <t>董冠箴</t>
  </si>
  <si>
    <t>1060337</t>
  </si>
  <si>
    <t>薛昀真</t>
  </si>
  <si>
    <t>第1~30名：20,000元*9人=180,000元</t>
    <phoneticPr fontId="2" type="noConversion"/>
  </si>
  <si>
    <t>第31~50名：10,000元*4人=4,0000元</t>
    <phoneticPr fontId="2" type="noConversion"/>
  </si>
  <si>
    <t>入學獎學金(共13人)</t>
    <phoneticPr fontId="2" type="noConversion"/>
  </si>
  <si>
    <t>第11~30名：5000元*14人=70,000元</t>
    <phoneticPr fontId="2" type="noConversion"/>
  </si>
  <si>
    <t>1060402</t>
  </si>
  <si>
    <t>張彥昇</t>
  </si>
  <si>
    <t>1070121</t>
  </si>
  <si>
    <t>林宇心</t>
  </si>
  <si>
    <t>52</t>
  </si>
  <si>
    <t>第1~10名：8000元*4人=32,000元</t>
    <phoneticPr fontId="2" type="noConversion"/>
  </si>
  <si>
    <t>在校成績優良(共35人)</t>
    <phoneticPr fontId="2" type="noConversion"/>
  </si>
  <si>
    <t>在校成績優良(共38人)</t>
    <phoneticPr fontId="2" type="noConversion"/>
  </si>
  <si>
    <t>1060072</t>
  </si>
  <si>
    <t>蔡承澔</t>
  </si>
  <si>
    <t>第1~10名：8000元*6人=48,000元</t>
    <phoneticPr fontId="2" type="noConversion"/>
  </si>
  <si>
    <t>第31~50名：2000元*18人=36,000元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</si>
</sst>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_-[$$-404]* #,##0_-;\-[$$-404]* #,##0_-;_-[$$-404]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4"/>
      <name val="Wingdings"/>
      <charset val="2"/>
    </font>
    <font>
      <sz val="14"/>
      <color theme="1"/>
      <name val="新細明體"/>
      <family val="2"/>
      <charset val="136"/>
      <scheme val="minor"/>
    </font>
    <font>
      <sz val="14"/>
      <name val="Arial"/>
      <family val="2"/>
    </font>
    <font>
      <sz val="14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/>
    <xf numFmtId="49" fontId="4" fillId="0" borderId="1" xfId="0" applyNumberFormat="1" applyFont="1" applyBorder="1" applyAlignment="1">
      <alignment horizontal="center"/>
    </xf>
    <xf numFmtId="176" fontId="4" fillId="0" borderId="1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/>
    <xf numFmtId="49" fontId="4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1" applyNumberFormat="1" applyFont="1" applyAlignment="1"/>
    <xf numFmtId="176" fontId="4" fillId="0" borderId="0" xfId="1" applyNumberFormat="1" applyFont="1" applyAlignment="1">
      <alignment horizontal="right" vertical="center"/>
    </xf>
    <xf numFmtId="0" fontId="8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3">
    <cellStyle name="一般" xfId="0" builtinId="0"/>
    <cellStyle name="百分比" xfId="2" builtinId="5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26" sqref="F26"/>
    </sheetView>
  </sheetViews>
  <sheetFormatPr defaultRowHeight="16.2" x14ac:dyDescent="0.3"/>
  <cols>
    <col min="1" max="3" width="9.77734375" customWidth="1"/>
    <col min="4" max="4" width="12.33203125" customWidth="1"/>
    <col min="5" max="5" width="11.77734375" customWidth="1"/>
    <col min="6" max="6" width="12.33203125" customWidth="1"/>
    <col min="7" max="7" width="11.77734375" customWidth="1"/>
    <col min="8" max="8" width="12.33203125" customWidth="1"/>
  </cols>
  <sheetData>
    <row r="1" spans="1:8" s="5" customFormat="1" ht="34.950000000000003" customHeight="1" x14ac:dyDescent="0.4">
      <c r="A1" s="31" t="s">
        <v>242</v>
      </c>
      <c r="B1" s="31"/>
      <c r="C1" s="31"/>
      <c r="D1" s="31"/>
      <c r="E1" s="31"/>
      <c r="F1" s="31"/>
      <c r="G1" s="31"/>
      <c r="H1" s="31"/>
    </row>
    <row r="2" spans="1:8" s="1" customFormat="1" ht="19.95" customHeight="1" x14ac:dyDescent="0.3">
      <c r="A2" s="2" t="s">
        <v>199</v>
      </c>
      <c r="B2" s="2" t="s">
        <v>118</v>
      </c>
      <c r="C2" s="2" t="s">
        <v>0</v>
      </c>
      <c r="D2" s="2" t="s">
        <v>1</v>
      </c>
      <c r="E2" s="2" t="s">
        <v>3</v>
      </c>
      <c r="F2" s="2" t="s">
        <v>243</v>
      </c>
      <c r="G2" s="2" t="s">
        <v>94</v>
      </c>
      <c r="H2" s="3" t="s">
        <v>93</v>
      </c>
    </row>
    <row r="3" spans="1:8" s="1" customFormat="1" ht="19.95" customHeight="1" x14ac:dyDescent="0.3">
      <c r="A3" s="2" t="s">
        <v>200</v>
      </c>
      <c r="B3" s="2" t="s">
        <v>122</v>
      </c>
      <c r="C3" s="2">
        <v>19</v>
      </c>
      <c r="D3" s="2">
        <v>1080019</v>
      </c>
      <c r="E3" s="2" t="s">
        <v>98</v>
      </c>
      <c r="F3" s="2" t="s">
        <v>244</v>
      </c>
      <c r="G3" s="2">
        <v>15</v>
      </c>
      <c r="H3" s="3">
        <v>20000</v>
      </c>
    </row>
    <row r="4" spans="1:8" s="1" customFormat="1" ht="19.95" customHeight="1" x14ac:dyDescent="0.3">
      <c r="A4" s="2" t="s">
        <v>132</v>
      </c>
      <c r="B4" s="2" t="s">
        <v>126</v>
      </c>
      <c r="C4" s="2">
        <v>45</v>
      </c>
      <c r="D4" s="2">
        <v>1080047</v>
      </c>
      <c r="E4" s="2" t="s">
        <v>102</v>
      </c>
      <c r="F4" s="2" t="s">
        <v>244</v>
      </c>
      <c r="G4" s="2" t="s">
        <v>234</v>
      </c>
      <c r="H4" s="3">
        <v>10000</v>
      </c>
    </row>
    <row r="5" spans="1:8" s="1" customFormat="1" ht="19.95" customHeight="1" x14ac:dyDescent="0.3">
      <c r="A5" s="2" t="s">
        <v>201</v>
      </c>
      <c r="B5" s="2" t="s">
        <v>120</v>
      </c>
      <c r="C5" s="2" t="s">
        <v>130</v>
      </c>
      <c r="D5" s="2">
        <v>1080060</v>
      </c>
      <c r="E5" s="2" t="s">
        <v>96</v>
      </c>
      <c r="F5" s="2" t="s">
        <v>244</v>
      </c>
      <c r="G5" s="2">
        <v>9</v>
      </c>
      <c r="H5" s="3">
        <v>20000</v>
      </c>
    </row>
    <row r="6" spans="1:8" s="1" customFormat="1" ht="19.95" customHeight="1" x14ac:dyDescent="0.3">
      <c r="A6" s="2" t="s">
        <v>20</v>
      </c>
      <c r="B6" s="2" t="s">
        <v>119</v>
      </c>
      <c r="C6" s="2">
        <v>20</v>
      </c>
      <c r="D6" s="2">
        <v>1080121</v>
      </c>
      <c r="E6" s="2" t="s">
        <v>95</v>
      </c>
      <c r="F6" s="2" t="s">
        <v>244</v>
      </c>
      <c r="G6" s="2">
        <v>3</v>
      </c>
      <c r="H6" s="3">
        <v>20000</v>
      </c>
    </row>
    <row r="7" spans="1:8" ht="19.95" customHeight="1" x14ac:dyDescent="0.3">
      <c r="A7" s="2" t="s">
        <v>131</v>
      </c>
      <c r="B7" s="2" t="s">
        <v>121</v>
      </c>
      <c r="C7" s="2">
        <v>31</v>
      </c>
      <c r="D7" s="2">
        <v>1080232</v>
      </c>
      <c r="E7" s="2" t="s">
        <v>97</v>
      </c>
      <c r="F7" s="2" t="s">
        <v>244</v>
      </c>
      <c r="G7" s="2">
        <v>10</v>
      </c>
      <c r="H7" s="3">
        <v>20000</v>
      </c>
    </row>
    <row r="8" spans="1:8" ht="19.95" customHeight="1" x14ac:dyDescent="0.3">
      <c r="A8" s="2" t="s">
        <v>202</v>
      </c>
      <c r="B8" s="2" t="s">
        <v>125</v>
      </c>
      <c r="C8" s="2">
        <v>20</v>
      </c>
      <c r="D8" s="2">
        <v>1080321</v>
      </c>
      <c r="E8" s="2" t="s">
        <v>101</v>
      </c>
      <c r="F8" s="2" t="s">
        <v>244</v>
      </c>
      <c r="G8" s="2">
        <v>24</v>
      </c>
      <c r="H8" s="3">
        <v>20000</v>
      </c>
    </row>
    <row r="9" spans="1:8" ht="19.95" customHeight="1" x14ac:dyDescent="0.3">
      <c r="A9" s="2" t="s">
        <v>203</v>
      </c>
      <c r="B9" s="2" t="s">
        <v>127</v>
      </c>
      <c r="C9" s="2">
        <v>30</v>
      </c>
      <c r="D9" s="2">
        <v>1080331</v>
      </c>
      <c r="E9" s="2" t="s">
        <v>103</v>
      </c>
      <c r="F9" s="2" t="s">
        <v>244</v>
      </c>
      <c r="G9" s="2">
        <v>40</v>
      </c>
      <c r="H9" s="3">
        <v>10000</v>
      </c>
    </row>
    <row r="10" spans="1:8" ht="19.95" customHeight="1" x14ac:dyDescent="0.3">
      <c r="A10" s="2" t="s">
        <v>77</v>
      </c>
      <c r="B10" s="2" t="s">
        <v>128</v>
      </c>
      <c r="C10" s="2">
        <v>36</v>
      </c>
      <c r="D10" s="2">
        <v>1080389</v>
      </c>
      <c r="E10" s="2" t="s">
        <v>105</v>
      </c>
      <c r="F10" s="2" t="s">
        <v>244</v>
      </c>
      <c r="G10" s="2">
        <v>42</v>
      </c>
      <c r="H10" s="3">
        <v>10000</v>
      </c>
    </row>
    <row r="11" spans="1:8" ht="19.95" customHeight="1" x14ac:dyDescent="0.3">
      <c r="A11" s="2" t="s">
        <v>204</v>
      </c>
      <c r="B11" s="2" t="s">
        <v>129</v>
      </c>
      <c r="C11" s="2">
        <v>41</v>
      </c>
      <c r="D11" s="2">
        <v>1080394</v>
      </c>
      <c r="E11" s="2" t="s">
        <v>106</v>
      </c>
      <c r="F11" s="2" t="s">
        <v>244</v>
      </c>
      <c r="G11" s="2">
        <v>47</v>
      </c>
      <c r="H11" s="3">
        <v>10000</v>
      </c>
    </row>
    <row r="12" spans="1:8" ht="19.95" customHeight="1" x14ac:dyDescent="0.3">
      <c r="A12" s="2" t="s">
        <v>205</v>
      </c>
      <c r="B12" s="2" t="s">
        <v>129</v>
      </c>
      <c r="C12" s="2">
        <v>49</v>
      </c>
      <c r="D12" s="2">
        <v>1080402</v>
      </c>
      <c r="E12" s="2" t="s">
        <v>107</v>
      </c>
      <c r="F12" s="2" t="s">
        <v>244</v>
      </c>
      <c r="G12" s="2">
        <v>49</v>
      </c>
      <c r="H12" s="3">
        <v>10000</v>
      </c>
    </row>
    <row r="13" spans="1:8" ht="19.95" customHeight="1" x14ac:dyDescent="0.3">
      <c r="A13" s="2" t="s">
        <v>149</v>
      </c>
      <c r="B13" s="2" t="s">
        <v>124</v>
      </c>
      <c r="C13" s="2">
        <v>12</v>
      </c>
      <c r="D13" s="2">
        <v>1080414</v>
      </c>
      <c r="E13" s="2" t="s">
        <v>104</v>
      </c>
      <c r="F13" s="2" t="s">
        <v>244</v>
      </c>
      <c r="G13" s="2">
        <v>40</v>
      </c>
      <c r="H13" s="3">
        <v>10000</v>
      </c>
    </row>
    <row r="14" spans="1:8" ht="19.95" customHeight="1" x14ac:dyDescent="0.3">
      <c r="A14" s="2" t="s">
        <v>206</v>
      </c>
      <c r="B14" s="2" t="s">
        <v>124</v>
      </c>
      <c r="C14" s="2">
        <v>20</v>
      </c>
      <c r="D14" s="2">
        <v>1080422</v>
      </c>
      <c r="E14" s="2" t="s">
        <v>100</v>
      </c>
      <c r="F14" s="2" t="s">
        <v>244</v>
      </c>
      <c r="G14" s="2">
        <v>23</v>
      </c>
      <c r="H14" s="3">
        <v>20000</v>
      </c>
    </row>
    <row r="15" spans="1:8" ht="19.95" customHeight="1" x14ac:dyDescent="0.3">
      <c r="A15" s="2" t="s">
        <v>21</v>
      </c>
      <c r="B15" s="2" t="s">
        <v>123</v>
      </c>
      <c r="C15" s="2">
        <v>37</v>
      </c>
      <c r="D15" s="2">
        <v>1080439</v>
      </c>
      <c r="E15" s="2" t="s">
        <v>99</v>
      </c>
      <c r="F15" s="2" t="s">
        <v>244</v>
      </c>
      <c r="G15" s="2">
        <v>20</v>
      </c>
      <c r="H15" s="3">
        <v>20000</v>
      </c>
    </row>
    <row r="16" spans="1:8" ht="19.95" customHeight="1" x14ac:dyDescent="0.3">
      <c r="A16" s="2" t="s">
        <v>207</v>
      </c>
      <c r="B16" s="21" t="s">
        <v>285</v>
      </c>
      <c r="C16" s="21" t="s">
        <v>286</v>
      </c>
      <c r="D16" s="21" t="s">
        <v>287</v>
      </c>
      <c r="E16" s="21" t="s">
        <v>288</v>
      </c>
      <c r="F16" s="2" t="s">
        <v>244</v>
      </c>
      <c r="G16" s="2" t="s">
        <v>289</v>
      </c>
      <c r="H16" s="3">
        <v>10000</v>
      </c>
    </row>
    <row r="17" spans="1:8" x14ac:dyDescent="0.3">
      <c r="A17" s="6" t="s">
        <v>188</v>
      </c>
      <c r="B17" s="6" t="s">
        <v>189</v>
      </c>
      <c r="G17" s="30">
        <f>SUM(H3:H16)</f>
        <v>210000</v>
      </c>
      <c r="H17" s="30"/>
    </row>
  </sheetData>
  <autoFilter ref="A2:H17"/>
  <sortState ref="B3:G16">
    <sortCondition ref="B3:B16"/>
    <sortCondition ref="C3:C16"/>
  </sortState>
  <mergeCells count="2">
    <mergeCell ref="G17:H17"/>
    <mergeCell ref="A1:H1"/>
  </mergeCells>
  <phoneticPr fontId="2" type="noConversion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B2" sqref="B2"/>
    </sheetView>
  </sheetViews>
  <sheetFormatPr defaultRowHeight="16.2" x14ac:dyDescent="0.3"/>
  <cols>
    <col min="1" max="1" width="6.88671875" style="1" bestFit="1" customWidth="1"/>
    <col min="2" max="2" width="7.109375" bestFit="1" customWidth="1"/>
    <col min="3" max="3" width="6.88671875" style="4" bestFit="1" customWidth="1"/>
    <col min="4" max="4" width="12" style="4" bestFit="1" customWidth="1"/>
    <col min="5" max="5" width="9.44140625" style="4" bestFit="1" customWidth="1"/>
    <col min="6" max="6" width="9.5546875" style="4" bestFit="1" customWidth="1"/>
    <col min="7" max="7" width="6.88671875" style="8" bestFit="1" customWidth="1"/>
    <col min="8" max="8" width="15.109375" style="7" bestFit="1" customWidth="1"/>
    <col min="9" max="9" width="17.5546875" style="9" bestFit="1" customWidth="1"/>
    <col min="10" max="16384" width="8.88671875" style="1"/>
  </cols>
  <sheetData>
    <row r="1" spans="1:9" s="5" customFormat="1" ht="30" customHeight="1" x14ac:dyDescent="0.4">
      <c r="A1" s="31" t="s">
        <v>241</v>
      </c>
      <c r="B1" s="31"/>
      <c r="C1" s="31"/>
      <c r="D1" s="31"/>
      <c r="E1" s="31"/>
      <c r="F1" s="31"/>
      <c r="G1" s="31"/>
      <c r="H1" s="31"/>
      <c r="I1" s="31"/>
    </row>
    <row r="2" spans="1:9" customFormat="1" ht="19.8" x14ac:dyDescent="0.3">
      <c r="A2" s="11" t="s">
        <v>278</v>
      </c>
      <c r="B2" s="11" t="s">
        <v>245</v>
      </c>
      <c r="C2" s="11" t="s">
        <v>0</v>
      </c>
      <c r="D2" s="11" t="s">
        <v>1</v>
      </c>
      <c r="E2" s="11" t="s">
        <v>2</v>
      </c>
      <c r="F2" s="11" t="s">
        <v>246</v>
      </c>
      <c r="G2" s="11" t="s">
        <v>247</v>
      </c>
      <c r="H2" s="12" t="s">
        <v>252</v>
      </c>
      <c r="I2" s="16" t="s">
        <v>253</v>
      </c>
    </row>
    <row r="3" spans="1:9" customFormat="1" ht="19.8" x14ac:dyDescent="0.3">
      <c r="A3" s="11" t="s">
        <v>279</v>
      </c>
      <c r="B3" s="11" t="s">
        <v>108</v>
      </c>
      <c r="C3" s="11" t="s">
        <v>251</v>
      </c>
      <c r="D3" s="11">
        <v>1070002</v>
      </c>
      <c r="E3" s="11" t="s">
        <v>272</v>
      </c>
      <c r="F3" s="11"/>
      <c r="G3" s="11">
        <v>19</v>
      </c>
      <c r="H3" s="12">
        <v>20000</v>
      </c>
      <c r="I3" s="16" t="s">
        <v>239</v>
      </c>
    </row>
    <row r="4" spans="1:9" customFormat="1" ht="19.8" x14ac:dyDescent="0.3">
      <c r="A4" s="11" t="s">
        <v>251</v>
      </c>
      <c r="B4" s="11" t="s">
        <v>108</v>
      </c>
      <c r="C4" s="11" t="s">
        <v>209</v>
      </c>
      <c r="D4" s="11" t="s">
        <v>5</v>
      </c>
      <c r="E4" s="11" t="s">
        <v>6</v>
      </c>
      <c r="F4" s="11">
        <v>277.35000000000002</v>
      </c>
      <c r="G4" s="11">
        <v>25</v>
      </c>
      <c r="H4" s="12">
        <v>5000</v>
      </c>
      <c r="I4" s="16" t="s">
        <v>238</v>
      </c>
    </row>
    <row r="5" spans="1:9" customFormat="1" ht="19.8" x14ac:dyDescent="0.3">
      <c r="A5" s="11" t="s">
        <v>201</v>
      </c>
      <c r="B5" s="11" t="s">
        <v>108</v>
      </c>
      <c r="C5" s="11" t="s">
        <v>213</v>
      </c>
      <c r="D5" s="11" t="s">
        <v>7</v>
      </c>
      <c r="E5" s="11" t="s">
        <v>8</v>
      </c>
      <c r="F5" s="11">
        <v>280.40000000000003</v>
      </c>
      <c r="G5" s="11">
        <v>16</v>
      </c>
      <c r="H5" s="12">
        <v>5000</v>
      </c>
      <c r="I5" s="16" t="s">
        <v>238</v>
      </c>
    </row>
    <row r="6" spans="1:9" customFormat="1" ht="19.8" x14ac:dyDescent="0.3">
      <c r="A6" s="11" t="s">
        <v>20</v>
      </c>
      <c r="B6" s="11" t="s">
        <v>108</v>
      </c>
      <c r="C6" s="11" t="s">
        <v>214</v>
      </c>
      <c r="D6" s="11" t="s">
        <v>9</v>
      </c>
      <c r="E6" s="11" t="s">
        <v>10</v>
      </c>
      <c r="F6" s="11">
        <v>283</v>
      </c>
      <c r="G6" s="11">
        <v>11</v>
      </c>
      <c r="H6" s="12">
        <v>5000</v>
      </c>
      <c r="I6" s="16" t="s">
        <v>238</v>
      </c>
    </row>
    <row r="7" spans="1:9" customFormat="1" ht="19.8" x14ac:dyDescent="0.3">
      <c r="A7" s="11" t="s">
        <v>131</v>
      </c>
      <c r="B7" s="11" t="s">
        <v>108</v>
      </c>
      <c r="C7" s="11" t="s">
        <v>221</v>
      </c>
      <c r="D7" s="11" t="s">
        <v>11</v>
      </c>
      <c r="E7" s="11" t="s">
        <v>12</v>
      </c>
      <c r="F7" s="11">
        <v>278</v>
      </c>
      <c r="G7" s="11">
        <v>23</v>
      </c>
      <c r="H7" s="12">
        <v>5000</v>
      </c>
      <c r="I7" s="16" t="s">
        <v>238</v>
      </c>
    </row>
    <row r="8" spans="1:9" customFormat="1" ht="19.8" x14ac:dyDescent="0.3">
      <c r="A8" s="11" t="s">
        <v>202</v>
      </c>
      <c r="B8" s="11" t="s">
        <v>108</v>
      </c>
      <c r="C8" s="11" t="s">
        <v>222</v>
      </c>
      <c r="D8" s="11" t="s">
        <v>13</v>
      </c>
      <c r="E8" s="11" t="s">
        <v>14</v>
      </c>
      <c r="F8" s="11">
        <v>279.85000000000002</v>
      </c>
      <c r="G8" s="11">
        <v>18</v>
      </c>
      <c r="H8" s="12">
        <v>5000</v>
      </c>
      <c r="I8" s="16" t="s">
        <v>238</v>
      </c>
    </row>
    <row r="9" spans="1:9" customFormat="1" ht="19.8" x14ac:dyDescent="0.3">
      <c r="A9" s="11" t="s">
        <v>203</v>
      </c>
      <c r="B9" s="11" t="s">
        <v>108</v>
      </c>
      <c r="C9" s="11" t="s">
        <v>36</v>
      </c>
      <c r="D9" s="11" t="s">
        <v>16</v>
      </c>
      <c r="E9" s="11" t="s">
        <v>17</v>
      </c>
      <c r="F9" s="11">
        <v>283.14999999999998</v>
      </c>
      <c r="G9" s="11">
        <v>9</v>
      </c>
      <c r="H9" s="12">
        <v>8000</v>
      </c>
      <c r="I9" s="16" t="s">
        <v>238</v>
      </c>
    </row>
    <row r="10" spans="1:9" customFormat="1" ht="19.8" x14ac:dyDescent="0.3">
      <c r="A10" s="11" t="s">
        <v>77</v>
      </c>
      <c r="B10" s="11" t="s">
        <v>108</v>
      </c>
      <c r="C10" s="11" t="s">
        <v>223</v>
      </c>
      <c r="D10" s="11" t="s">
        <v>18</v>
      </c>
      <c r="E10" s="11" t="s">
        <v>19</v>
      </c>
      <c r="F10" s="11">
        <v>278.85000000000002</v>
      </c>
      <c r="G10" s="11">
        <v>21</v>
      </c>
      <c r="H10" s="12">
        <v>5000</v>
      </c>
      <c r="I10" s="16" t="s">
        <v>238</v>
      </c>
    </row>
    <row r="11" spans="1:9" customFormat="1" ht="19.8" x14ac:dyDescent="0.3">
      <c r="A11" s="11" t="s">
        <v>204</v>
      </c>
      <c r="B11" s="11" t="s">
        <v>108</v>
      </c>
      <c r="C11" s="11" t="s">
        <v>224</v>
      </c>
      <c r="D11" s="11" t="s">
        <v>273</v>
      </c>
      <c r="E11" s="11" t="s">
        <v>274</v>
      </c>
      <c r="F11" s="11">
        <v>270.8</v>
      </c>
      <c r="G11" s="11">
        <v>49</v>
      </c>
      <c r="H11" s="12">
        <v>2000</v>
      </c>
      <c r="I11" s="16" t="s">
        <v>238</v>
      </c>
    </row>
    <row r="12" spans="1:9" customFormat="1" ht="19.8" x14ac:dyDescent="0.3">
      <c r="A12" s="11" t="s">
        <v>205</v>
      </c>
      <c r="B12" s="11" t="s">
        <v>109</v>
      </c>
      <c r="C12" s="11" t="s">
        <v>21</v>
      </c>
      <c r="D12" s="11" t="s">
        <v>22</v>
      </c>
      <c r="E12" s="11" t="s">
        <v>23</v>
      </c>
      <c r="F12" s="11">
        <v>275.04999999999995</v>
      </c>
      <c r="G12" s="11">
        <v>35</v>
      </c>
      <c r="H12" s="12">
        <v>2000</v>
      </c>
      <c r="I12" s="16" t="s">
        <v>238</v>
      </c>
    </row>
    <row r="13" spans="1:9" customFormat="1" ht="19.8" x14ac:dyDescent="0.3">
      <c r="A13" s="11" t="s">
        <v>149</v>
      </c>
      <c r="B13" s="11" t="s">
        <v>109</v>
      </c>
      <c r="C13" s="11" t="s">
        <v>214</v>
      </c>
      <c r="D13" s="11" t="s">
        <v>275</v>
      </c>
      <c r="E13" s="11" t="s">
        <v>276</v>
      </c>
      <c r="F13" s="11">
        <v>272.64999999999998</v>
      </c>
      <c r="G13" s="11">
        <v>45</v>
      </c>
      <c r="H13" s="12">
        <v>2000</v>
      </c>
      <c r="I13" s="16" t="s">
        <v>238</v>
      </c>
    </row>
    <row r="14" spans="1:9" customFormat="1" ht="19.8" x14ac:dyDescent="0.3">
      <c r="A14" s="11" t="s">
        <v>206</v>
      </c>
      <c r="B14" s="11" t="s">
        <v>109</v>
      </c>
      <c r="C14" s="11" t="s">
        <v>219</v>
      </c>
      <c r="D14" s="11" t="s">
        <v>24</v>
      </c>
      <c r="E14" s="11" t="s">
        <v>25</v>
      </c>
      <c r="F14" s="11">
        <v>275.85000000000002</v>
      </c>
      <c r="G14" s="11">
        <v>32</v>
      </c>
      <c r="H14" s="12">
        <v>2000</v>
      </c>
      <c r="I14" s="16" t="s">
        <v>238</v>
      </c>
    </row>
    <row r="15" spans="1:9" customFormat="1" ht="19.8" x14ac:dyDescent="0.3">
      <c r="A15" s="11" t="s">
        <v>21</v>
      </c>
      <c r="B15" s="11" t="s">
        <v>109</v>
      </c>
      <c r="C15" s="11" t="s">
        <v>36</v>
      </c>
      <c r="D15" s="11" t="s">
        <v>26</v>
      </c>
      <c r="E15" s="11" t="s">
        <v>27</v>
      </c>
      <c r="F15" s="11">
        <v>272.14999999999998</v>
      </c>
      <c r="G15" s="11">
        <v>47</v>
      </c>
      <c r="H15" s="12">
        <v>2000</v>
      </c>
      <c r="I15" s="16" t="s">
        <v>238</v>
      </c>
    </row>
    <row r="16" spans="1:9" customFormat="1" ht="19.8" x14ac:dyDescent="0.3">
      <c r="A16" s="11" t="s">
        <v>207</v>
      </c>
      <c r="B16" s="11" t="s">
        <v>110</v>
      </c>
      <c r="C16" s="11" t="s">
        <v>28</v>
      </c>
      <c r="D16" s="11" t="s">
        <v>29</v>
      </c>
      <c r="E16" s="11" t="s">
        <v>30</v>
      </c>
      <c r="F16" s="11">
        <v>280.89999999999998</v>
      </c>
      <c r="G16" s="11">
        <v>15</v>
      </c>
      <c r="H16" s="12">
        <v>5000</v>
      </c>
      <c r="I16" s="16" t="s">
        <v>238</v>
      </c>
    </row>
    <row r="17" spans="1:9" customFormat="1" ht="19.8" x14ac:dyDescent="0.3">
      <c r="A17" s="11" t="s">
        <v>73</v>
      </c>
      <c r="B17" s="11" t="s">
        <v>110</v>
      </c>
      <c r="C17" s="11" t="s">
        <v>31</v>
      </c>
      <c r="D17" s="11" t="s">
        <v>32</v>
      </c>
      <c r="E17" s="11" t="s">
        <v>33</v>
      </c>
      <c r="F17" s="11">
        <v>274.64999999999998</v>
      </c>
      <c r="G17" s="11">
        <v>36</v>
      </c>
      <c r="H17" s="12">
        <v>2000</v>
      </c>
      <c r="I17" s="16" t="s">
        <v>238</v>
      </c>
    </row>
    <row r="18" spans="1:9" customFormat="1" ht="19.8" x14ac:dyDescent="0.3">
      <c r="A18" s="11" t="s">
        <v>208</v>
      </c>
      <c r="B18" s="11" t="s">
        <v>110</v>
      </c>
      <c r="C18" s="11" t="s">
        <v>216</v>
      </c>
      <c r="D18" s="11">
        <v>1070120</v>
      </c>
      <c r="E18" s="11" t="s">
        <v>34</v>
      </c>
      <c r="F18" s="11"/>
      <c r="G18" s="11">
        <v>20</v>
      </c>
      <c r="H18" s="12">
        <v>20000</v>
      </c>
      <c r="I18" s="16" t="s">
        <v>239</v>
      </c>
    </row>
    <row r="19" spans="1:9" customFormat="1" ht="19.8" x14ac:dyDescent="0.3">
      <c r="A19" s="11" t="s">
        <v>28</v>
      </c>
      <c r="B19" s="11" t="s">
        <v>110</v>
      </c>
      <c r="C19" s="11" t="s">
        <v>35</v>
      </c>
      <c r="D19" s="11" t="s">
        <v>313</v>
      </c>
      <c r="E19" s="11" t="s">
        <v>314</v>
      </c>
      <c r="F19" s="11">
        <v>283.25</v>
      </c>
      <c r="G19" s="11">
        <v>8</v>
      </c>
      <c r="H19" s="12">
        <v>8000</v>
      </c>
      <c r="I19" s="16" t="s">
        <v>238</v>
      </c>
    </row>
    <row r="20" spans="1:9" customFormat="1" ht="19.8" x14ac:dyDescent="0.3">
      <c r="A20" s="11" t="s">
        <v>209</v>
      </c>
      <c r="B20" s="11" t="s">
        <v>110</v>
      </c>
      <c r="C20" s="11" t="s">
        <v>36</v>
      </c>
      <c r="D20" s="11" t="s">
        <v>37</v>
      </c>
      <c r="E20" s="11" t="s">
        <v>38</v>
      </c>
      <c r="F20" s="11">
        <v>274.14999999999998</v>
      </c>
      <c r="G20" s="11">
        <v>40</v>
      </c>
      <c r="H20" s="12">
        <v>2000</v>
      </c>
      <c r="I20" s="16" t="s">
        <v>238</v>
      </c>
    </row>
    <row r="21" spans="1:9" customFormat="1" ht="19.8" x14ac:dyDescent="0.3">
      <c r="A21" s="11" t="s">
        <v>210</v>
      </c>
      <c r="B21" s="11" t="s">
        <v>110</v>
      </c>
      <c r="C21" s="11" t="s">
        <v>15</v>
      </c>
      <c r="D21" s="11" t="s">
        <v>39</v>
      </c>
      <c r="E21" s="11" t="s">
        <v>40</v>
      </c>
      <c r="F21" s="11">
        <v>277.35000000000002</v>
      </c>
      <c r="G21" s="11">
        <v>25</v>
      </c>
      <c r="H21" s="12">
        <v>5000</v>
      </c>
      <c r="I21" s="16" t="s">
        <v>238</v>
      </c>
    </row>
    <row r="22" spans="1:9" customFormat="1" ht="19.8" x14ac:dyDescent="0.3">
      <c r="A22" s="11" t="s">
        <v>4</v>
      </c>
      <c r="B22" s="11" t="s">
        <v>110</v>
      </c>
      <c r="C22" s="11" t="s">
        <v>41</v>
      </c>
      <c r="D22" s="11" t="s">
        <v>42</v>
      </c>
      <c r="E22" s="11" t="s">
        <v>43</v>
      </c>
      <c r="F22" s="11">
        <v>276.85000000000002</v>
      </c>
      <c r="G22" s="11">
        <v>28</v>
      </c>
      <c r="H22" s="12">
        <v>5000</v>
      </c>
      <c r="I22" s="16" t="s">
        <v>238</v>
      </c>
    </row>
    <row r="23" spans="1:9" customFormat="1" ht="19.8" x14ac:dyDescent="0.3">
      <c r="A23" s="11" t="s">
        <v>211</v>
      </c>
      <c r="B23" s="11" t="s">
        <v>110</v>
      </c>
      <c r="C23" s="11" t="s">
        <v>44</v>
      </c>
      <c r="D23" s="11" t="s">
        <v>45</v>
      </c>
      <c r="E23" s="11" t="s">
        <v>46</v>
      </c>
      <c r="F23" s="11">
        <v>277.55</v>
      </c>
      <c r="G23" s="11">
        <v>24</v>
      </c>
      <c r="H23" s="12">
        <v>5000</v>
      </c>
      <c r="I23" s="16" t="s">
        <v>238</v>
      </c>
    </row>
    <row r="24" spans="1:9" customFormat="1" ht="19.8" x14ac:dyDescent="0.3">
      <c r="A24" s="11" t="s">
        <v>31</v>
      </c>
      <c r="B24" s="11" t="s">
        <v>110</v>
      </c>
      <c r="C24" s="11" t="s">
        <v>47</v>
      </c>
      <c r="D24" s="11" t="s">
        <v>48</v>
      </c>
      <c r="E24" s="11" t="s">
        <v>49</v>
      </c>
      <c r="F24" s="11">
        <v>282.39999999999998</v>
      </c>
      <c r="G24" s="11">
        <v>14</v>
      </c>
      <c r="H24" s="12">
        <v>5000</v>
      </c>
      <c r="I24" s="16" t="s">
        <v>238</v>
      </c>
    </row>
    <row r="25" spans="1:9" customFormat="1" ht="19.8" x14ac:dyDescent="0.3">
      <c r="A25" s="11" t="s">
        <v>212</v>
      </c>
      <c r="B25" s="11" t="s">
        <v>111</v>
      </c>
      <c r="C25" s="11" t="s">
        <v>131</v>
      </c>
      <c r="D25" s="11" t="s">
        <v>50</v>
      </c>
      <c r="E25" s="11" t="s">
        <v>51</v>
      </c>
      <c r="F25" s="11">
        <v>280.39999999999998</v>
      </c>
      <c r="G25" s="11">
        <v>17</v>
      </c>
      <c r="H25" s="12">
        <v>5000</v>
      </c>
      <c r="I25" s="16" t="s">
        <v>238</v>
      </c>
    </row>
    <row r="26" spans="1:9" customFormat="1" ht="19.8" x14ac:dyDescent="0.3">
      <c r="A26" s="11" t="s">
        <v>81</v>
      </c>
      <c r="B26" s="11" t="s">
        <v>111</v>
      </c>
      <c r="C26" s="11" t="s">
        <v>28</v>
      </c>
      <c r="D26" s="11" t="s">
        <v>52</v>
      </c>
      <c r="E26" s="11" t="s">
        <v>53</v>
      </c>
      <c r="F26" s="11">
        <v>277</v>
      </c>
      <c r="G26" s="11">
        <v>27</v>
      </c>
      <c r="H26" s="12">
        <v>5000</v>
      </c>
      <c r="I26" s="16" t="s">
        <v>238</v>
      </c>
    </row>
    <row r="27" spans="1:9" customFormat="1" ht="19.8" x14ac:dyDescent="0.3">
      <c r="A27" s="11" t="s">
        <v>213</v>
      </c>
      <c r="B27" s="11" t="s">
        <v>111</v>
      </c>
      <c r="C27" s="11" t="s">
        <v>4</v>
      </c>
      <c r="D27" s="11" t="s">
        <v>54</v>
      </c>
      <c r="E27" s="11" t="s">
        <v>55</v>
      </c>
      <c r="F27" s="11">
        <v>283.89999999999998</v>
      </c>
      <c r="G27" s="11">
        <v>6</v>
      </c>
      <c r="H27" s="12">
        <v>8000</v>
      </c>
      <c r="I27" s="16" t="s">
        <v>238</v>
      </c>
    </row>
    <row r="28" spans="1:9" customFormat="1" ht="19.8" x14ac:dyDescent="0.3">
      <c r="A28" s="11" t="s">
        <v>214</v>
      </c>
      <c r="B28" s="11" t="s">
        <v>111</v>
      </c>
      <c r="C28" s="11" t="s">
        <v>216</v>
      </c>
      <c r="D28" s="11" t="s">
        <v>56</v>
      </c>
      <c r="E28" s="11" t="s">
        <v>57</v>
      </c>
      <c r="F28" s="11">
        <v>276.2</v>
      </c>
      <c r="G28" s="11">
        <v>31</v>
      </c>
      <c r="H28" s="12">
        <v>2000</v>
      </c>
      <c r="I28" s="16" t="s">
        <v>238</v>
      </c>
    </row>
    <row r="29" spans="1:9" customFormat="1" ht="19.8" x14ac:dyDescent="0.3">
      <c r="A29" s="11" t="s">
        <v>215</v>
      </c>
      <c r="B29" s="11" t="s">
        <v>111</v>
      </c>
      <c r="C29" s="11" t="s">
        <v>35</v>
      </c>
      <c r="D29" s="11" t="s">
        <v>58</v>
      </c>
      <c r="E29" s="11" t="s">
        <v>59</v>
      </c>
      <c r="F29" s="11">
        <v>271.35000000000002</v>
      </c>
      <c r="G29" s="11">
        <v>48</v>
      </c>
      <c r="H29" s="12">
        <v>2000</v>
      </c>
      <c r="I29" s="16" t="s">
        <v>238</v>
      </c>
    </row>
    <row r="30" spans="1:9" customFormat="1" ht="19.8" x14ac:dyDescent="0.3">
      <c r="A30" s="11" t="s">
        <v>216</v>
      </c>
      <c r="B30" s="11" t="s">
        <v>111</v>
      </c>
      <c r="C30" s="11" t="s">
        <v>221</v>
      </c>
      <c r="D30" s="11" t="s">
        <v>60</v>
      </c>
      <c r="E30" s="11" t="s">
        <v>61</v>
      </c>
      <c r="F30" s="11">
        <v>274.2</v>
      </c>
      <c r="G30" s="11">
        <v>39</v>
      </c>
      <c r="H30" s="12">
        <v>2000</v>
      </c>
      <c r="I30" s="16" t="s">
        <v>238</v>
      </c>
    </row>
    <row r="31" spans="1:9" customFormat="1" ht="19.8" x14ac:dyDescent="0.3">
      <c r="A31" s="11" t="s">
        <v>35</v>
      </c>
      <c r="B31" s="11" t="s">
        <v>111</v>
      </c>
      <c r="C31" s="11" t="s">
        <v>15</v>
      </c>
      <c r="D31" s="11" t="s">
        <v>62</v>
      </c>
      <c r="E31" s="11" t="s">
        <v>63</v>
      </c>
      <c r="F31" s="11">
        <v>287.85000000000002</v>
      </c>
      <c r="G31" s="11">
        <v>2</v>
      </c>
      <c r="H31" s="12">
        <v>8000</v>
      </c>
      <c r="I31" s="16" t="s">
        <v>238</v>
      </c>
    </row>
    <row r="32" spans="1:9" customFormat="1" ht="19.8" x14ac:dyDescent="0.3">
      <c r="A32" s="11" t="s">
        <v>217</v>
      </c>
      <c r="B32" s="11" t="s">
        <v>111</v>
      </c>
      <c r="C32" s="11" t="s">
        <v>225</v>
      </c>
      <c r="D32" s="11">
        <v>1070185</v>
      </c>
      <c r="E32" s="11" t="s">
        <v>64</v>
      </c>
      <c r="F32" s="11"/>
      <c r="G32" s="11">
        <v>27</v>
      </c>
      <c r="H32" s="12">
        <v>20000</v>
      </c>
      <c r="I32" s="16" t="s">
        <v>239</v>
      </c>
    </row>
    <row r="33" spans="1:9" customFormat="1" ht="19.8" x14ac:dyDescent="0.3">
      <c r="A33" s="11" t="s">
        <v>218</v>
      </c>
      <c r="B33" s="11" t="s">
        <v>112</v>
      </c>
      <c r="C33" s="11" t="s">
        <v>81</v>
      </c>
      <c r="D33" s="11" t="s">
        <v>65</v>
      </c>
      <c r="E33" s="11" t="s">
        <v>66</v>
      </c>
      <c r="F33" s="11">
        <v>272.8</v>
      </c>
      <c r="G33" s="11">
        <v>44</v>
      </c>
      <c r="H33" s="12">
        <v>2000</v>
      </c>
      <c r="I33" s="16" t="s">
        <v>238</v>
      </c>
    </row>
    <row r="34" spans="1:9" customFormat="1" ht="19.8" x14ac:dyDescent="0.3">
      <c r="A34" s="11" t="s">
        <v>219</v>
      </c>
      <c r="B34" s="11" t="s">
        <v>112</v>
      </c>
      <c r="C34" s="11" t="s">
        <v>215</v>
      </c>
      <c r="D34" s="11">
        <v>1070215</v>
      </c>
      <c r="E34" s="11" t="s">
        <v>67</v>
      </c>
      <c r="F34" s="11"/>
      <c r="G34" s="11">
        <v>29</v>
      </c>
      <c r="H34" s="12">
        <v>20000</v>
      </c>
      <c r="I34" s="16" t="s">
        <v>239</v>
      </c>
    </row>
    <row r="35" spans="1:9" customFormat="1" ht="19.8" x14ac:dyDescent="0.3">
      <c r="A35" s="11" t="s">
        <v>220</v>
      </c>
      <c r="B35" s="11" t="s">
        <v>112</v>
      </c>
      <c r="C35" s="11" t="s">
        <v>35</v>
      </c>
      <c r="D35" s="11" t="s">
        <v>68</v>
      </c>
      <c r="E35" s="11" t="s">
        <v>69</v>
      </c>
      <c r="F35" s="11">
        <v>274.39999999999998</v>
      </c>
      <c r="G35" s="11">
        <v>38</v>
      </c>
      <c r="H35" s="12">
        <v>2000</v>
      </c>
      <c r="I35" s="16" t="s">
        <v>238</v>
      </c>
    </row>
    <row r="36" spans="1:9" customFormat="1" ht="19.8" x14ac:dyDescent="0.3">
      <c r="A36" s="11" t="s">
        <v>221</v>
      </c>
      <c r="B36" s="11" t="s">
        <v>112</v>
      </c>
      <c r="C36" s="11" t="s">
        <v>225</v>
      </c>
      <c r="D36" s="11">
        <v>1070229</v>
      </c>
      <c r="E36" s="11" t="s">
        <v>70</v>
      </c>
      <c r="F36" s="11"/>
      <c r="G36" s="11">
        <v>38</v>
      </c>
      <c r="H36" s="12">
        <v>10000</v>
      </c>
      <c r="I36" s="16" t="s">
        <v>239</v>
      </c>
    </row>
    <row r="37" spans="1:9" customFormat="1" ht="19.8" x14ac:dyDescent="0.3">
      <c r="A37" s="11" t="s">
        <v>222</v>
      </c>
      <c r="B37" s="11" t="s">
        <v>113</v>
      </c>
      <c r="C37" s="11" t="s">
        <v>210</v>
      </c>
      <c r="D37" s="11">
        <v>1070253</v>
      </c>
      <c r="E37" s="11" t="s">
        <v>71</v>
      </c>
      <c r="F37" s="11"/>
      <c r="G37" s="11">
        <v>5</v>
      </c>
      <c r="H37" s="12">
        <v>20000</v>
      </c>
      <c r="I37" s="16" t="s">
        <v>239</v>
      </c>
    </row>
    <row r="38" spans="1:9" customFormat="1" ht="19.8" x14ac:dyDescent="0.3">
      <c r="A38" s="11" t="s">
        <v>36</v>
      </c>
      <c r="B38" s="11" t="s">
        <v>113</v>
      </c>
      <c r="C38" s="11" t="s">
        <v>41</v>
      </c>
      <c r="D38" s="11">
        <v>1070280</v>
      </c>
      <c r="E38" s="11" t="s">
        <v>72</v>
      </c>
      <c r="F38" s="11"/>
      <c r="G38" s="11">
        <v>6</v>
      </c>
      <c r="H38" s="12">
        <v>20000</v>
      </c>
      <c r="I38" s="16" t="s">
        <v>239</v>
      </c>
    </row>
    <row r="39" spans="1:9" customFormat="1" ht="19.8" x14ac:dyDescent="0.3">
      <c r="A39" s="11" t="s">
        <v>223</v>
      </c>
      <c r="B39" s="11" t="s">
        <v>114</v>
      </c>
      <c r="C39" s="11" t="s">
        <v>35</v>
      </c>
      <c r="D39" s="11">
        <v>1070310</v>
      </c>
      <c r="E39" s="11" t="s">
        <v>74</v>
      </c>
      <c r="F39" s="11"/>
      <c r="G39" s="11">
        <v>33</v>
      </c>
      <c r="H39" s="12">
        <v>10000</v>
      </c>
      <c r="I39" s="16" t="s">
        <v>239</v>
      </c>
    </row>
    <row r="40" spans="1:9" customFormat="1" ht="19.8" x14ac:dyDescent="0.3">
      <c r="A40" s="11" t="s">
        <v>224</v>
      </c>
      <c r="B40" s="11" t="s">
        <v>114</v>
      </c>
      <c r="C40" s="11" t="s">
        <v>44</v>
      </c>
      <c r="D40" s="11">
        <v>1070326</v>
      </c>
      <c r="E40" s="11" t="s">
        <v>75</v>
      </c>
      <c r="F40" s="11"/>
      <c r="G40" s="11">
        <v>38</v>
      </c>
      <c r="H40" s="12">
        <v>10000</v>
      </c>
      <c r="I40" s="16" t="s">
        <v>239</v>
      </c>
    </row>
    <row r="41" spans="1:9" customFormat="1" ht="19.8" x14ac:dyDescent="0.3">
      <c r="A41" s="11" t="s">
        <v>15</v>
      </c>
      <c r="B41" s="11" t="s">
        <v>114</v>
      </c>
      <c r="C41" s="11" t="s">
        <v>228</v>
      </c>
      <c r="D41" s="11" t="s">
        <v>277</v>
      </c>
      <c r="E41" s="11" t="s">
        <v>235</v>
      </c>
      <c r="F41" s="11">
        <v>274.05</v>
      </c>
      <c r="G41" s="11">
        <v>41</v>
      </c>
      <c r="H41" s="12">
        <v>2000</v>
      </c>
      <c r="I41" s="16" t="s">
        <v>238</v>
      </c>
    </row>
    <row r="42" spans="1:9" customFormat="1" ht="19.8" x14ac:dyDescent="0.3">
      <c r="A42" s="11" t="s">
        <v>225</v>
      </c>
      <c r="B42" s="11" t="s">
        <v>115</v>
      </c>
      <c r="C42" s="11" t="s">
        <v>251</v>
      </c>
      <c r="D42" s="11">
        <v>1070329</v>
      </c>
      <c r="E42" s="11" t="s">
        <v>76</v>
      </c>
      <c r="F42" s="11"/>
      <c r="G42" s="11">
        <v>15</v>
      </c>
      <c r="H42" s="12">
        <v>20000</v>
      </c>
      <c r="I42" s="16" t="s">
        <v>239</v>
      </c>
    </row>
    <row r="43" spans="1:9" customFormat="1" ht="19.8" x14ac:dyDescent="0.3">
      <c r="A43" s="11" t="s">
        <v>226</v>
      </c>
      <c r="B43" s="11" t="s">
        <v>115</v>
      </c>
      <c r="C43" s="11" t="s">
        <v>77</v>
      </c>
      <c r="D43" s="11" t="s">
        <v>78</v>
      </c>
      <c r="E43" s="11" t="s">
        <v>79</v>
      </c>
      <c r="F43" s="11">
        <v>274.45</v>
      </c>
      <c r="G43" s="11">
        <v>37</v>
      </c>
      <c r="H43" s="12">
        <v>2000</v>
      </c>
      <c r="I43" s="16" t="s">
        <v>238</v>
      </c>
    </row>
    <row r="44" spans="1:9" customFormat="1" ht="19.8" x14ac:dyDescent="0.3">
      <c r="A44" s="11" t="s">
        <v>41</v>
      </c>
      <c r="B44" s="11" t="s">
        <v>115</v>
      </c>
      <c r="C44" s="11" t="s">
        <v>206</v>
      </c>
      <c r="D44" s="11">
        <v>1070340</v>
      </c>
      <c r="E44" s="11" t="s">
        <v>80</v>
      </c>
      <c r="F44" s="11"/>
      <c r="G44" s="11">
        <v>33</v>
      </c>
      <c r="H44" s="12">
        <v>10000</v>
      </c>
      <c r="I44" s="16" t="s">
        <v>239</v>
      </c>
    </row>
    <row r="45" spans="1:9" customFormat="1" ht="19.8" x14ac:dyDescent="0.3">
      <c r="A45" s="11" t="s">
        <v>227</v>
      </c>
      <c r="B45" s="11" t="s">
        <v>115</v>
      </c>
      <c r="C45" s="11" t="s">
        <v>41</v>
      </c>
      <c r="D45" s="11">
        <v>1070372</v>
      </c>
      <c r="E45" s="11" t="s">
        <v>82</v>
      </c>
      <c r="F45" s="11"/>
      <c r="G45" s="11">
        <v>29</v>
      </c>
      <c r="H45" s="12">
        <v>20000</v>
      </c>
      <c r="I45" s="16" t="s">
        <v>239</v>
      </c>
    </row>
    <row r="46" spans="1:9" customFormat="1" ht="19.8" x14ac:dyDescent="0.3">
      <c r="A46" s="11" t="s">
        <v>44</v>
      </c>
      <c r="B46" s="11" t="s">
        <v>115</v>
      </c>
      <c r="C46" s="11" t="s">
        <v>44</v>
      </c>
      <c r="D46" s="11" t="s">
        <v>236</v>
      </c>
      <c r="E46" s="11" t="s">
        <v>237</v>
      </c>
      <c r="F46" s="11">
        <v>278.65000000000003</v>
      </c>
      <c r="G46" s="11">
        <v>22</v>
      </c>
      <c r="H46" s="12">
        <v>5000</v>
      </c>
      <c r="I46" s="16" t="s">
        <v>238</v>
      </c>
    </row>
    <row r="47" spans="1:9" customFormat="1" ht="19.8" x14ac:dyDescent="0.3">
      <c r="A47" s="11" t="s">
        <v>228</v>
      </c>
      <c r="B47" s="11" t="s">
        <v>116</v>
      </c>
      <c r="C47" s="11" t="s">
        <v>207</v>
      </c>
      <c r="D47" s="11">
        <v>1070390</v>
      </c>
      <c r="E47" s="11" t="s">
        <v>83</v>
      </c>
      <c r="F47" s="11"/>
      <c r="G47" s="11">
        <v>27</v>
      </c>
      <c r="H47" s="12">
        <v>20000</v>
      </c>
      <c r="I47" s="16" t="s">
        <v>239</v>
      </c>
    </row>
    <row r="48" spans="1:9" customFormat="1" ht="19.8" x14ac:dyDescent="0.3">
      <c r="A48" s="11" t="s">
        <v>47</v>
      </c>
      <c r="B48" s="11" t="s">
        <v>116</v>
      </c>
      <c r="C48" s="11" t="s">
        <v>213</v>
      </c>
      <c r="D48" s="11" t="s">
        <v>84</v>
      </c>
      <c r="E48" s="11" t="s">
        <v>85</v>
      </c>
      <c r="F48" s="11">
        <v>282.60000000000002</v>
      </c>
      <c r="G48" s="11">
        <v>13</v>
      </c>
      <c r="H48" s="12">
        <v>5000</v>
      </c>
      <c r="I48" s="16" t="s">
        <v>238</v>
      </c>
    </row>
    <row r="49" spans="1:9" customFormat="1" ht="19.8" x14ac:dyDescent="0.3">
      <c r="A49" s="11" t="s">
        <v>229</v>
      </c>
      <c r="B49" s="11" t="s">
        <v>116</v>
      </c>
      <c r="C49" s="11" t="s">
        <v>220</v>
      </c>
      <c r="D49" s="11">
        <v>1070410</v>
      </c>
      <c r="E49" s="11" t="s">
        <v>86</v>
      </c>
      <c r="F49" s="11"/>
      <c r="G49" s="11">
        <v>38</v>
      </c>
      <c r="H49" s="12">
        <v>10000</v>
      </c>
      <c r="I49" s="16" t="s">
        <v>239</v>
      </c>
    </row>
    <row r="50" spans="1:9" customFormat="1" ht="19.8" x14ac:dyDescent="0.3">
      <c r="A50" s="11" t="s">
        <v>230</v>
      </c>
      <c r="B50" s="11" t="s">
        <v>116</v>
      </c>
      <c r="C50" s="11" t="s">
        <v>224</v>
      </c>
      <c r="D50" s="11" t="s">
        <v>87</v>
      </c>
      <c r="E50" s="11" t="s">
        <v>88</v>
      </c>
      <c r="F50" s="11">
        <v>270.75</v>
      </c>
      <c r="G50" s="11">
        <v>50</v>
      </c>
      <c r="H50" s="12">
        <v>2000</v>
      </c>
      <c r="I50" s="16" t="s">
        <v>238</v>
      </c>
    </row>
    <row r="51" spans="1:9" customFormat="1" ht="19.8" x14ac:dyDescent="0.3">
      <c r="A51" s="11" t="s">
        <v>231</v>
      </c>
      <c r="B51" s="11" t="s">
        <v>117</v>
      </c>
      <c r="C51" s="11" t="s">
        <v>208</v>
      </c>
      <c r="D51" s="11">
        <v>1070439</v>
      </c>
      <c r="E51" s="11" t="s">
        <v>89</v>
      </c>
      <c r="F51" s="11"/>
      <c r="G51" s="11">
        <v>32</v>
      </c>
      <c r="H51" s="12">
        <v>10000</v>
      </c>
      <c r="I51" s="16" t="s">
        <v>239</v>
      </c>
    </row>
    <row r="52" spans="1:9" customFormat="1" ht="19.8" x14ac:dyDescent="0.3">
      <c r="A52" s="11" t="s">
        <v>232</v>
      </c>
      <c r="B52" s="11" t="s">
        <v>117</v>
      </c>
      <c r="C52" s="11" t="s">
        <v>217</v>
      </c>
      <c r="D52" s="11">
        <v>1070455</v>
      </c>
      <c r="E52" s="11" t="s">
        <v>90</v>
      </c>
      <c r="F52" s="11"/>
      <c r="G52" s="11">
        <v>27</v>
      </c>
      <c r="H52" s="12">
        <v>20000</v>
      </c>
      <c r="I52" s="16" t="s">
        <v>239</v>
      </c>
    </row>
    <row r="53" spans="1:9" customFormat="1" ht="19.8" x14ac:dyDescent="0.3">
      <c r="A53" s="11" t="s">
        <v>233</v>
      </c>
      <c r="B53" s="11" t="s">
        <v>117</v>
      </c>
      <c r="C53" s="11" t="s">
        <v>220</v>
      </c>
      <c r="D53" s="11">
        <v>1070459</v>
      </c>
      <c r="E53" s="11" t="s">
        <v>240</v>
      </c>
      <c r="F53" s="11"/>
      <c r="G53" s="11">
        <v>46</v>
      </c>
      <c r="H53" s="12">
        <v>10000</v>
      </c>
      <c r="I53" s="16" t="s">
        <v>239</v>
      </c>
    </row>
    <row r="54" spans="1:9" customFormat="1" ht="19.8" x14ac:dyDescent="0.3">
      <c r="A54" s="11" t="s">
        <v>315</v>
      </c>
      <c r="B54" s="11" t="s">
        <v>117</v>
      </c>
      <c r="C54" s="11" t="s">
        <v>224</v>
      </c>
      <c r="D54" s="11" t="s">
        <v>91</v>
      </c>
      <c r="E54" s="11" t="s">
        <v>92</v>
      </c>
      <c r="F54" s="11">
        <v>272.45000000000005</v>
      </c>
      <c r="G54" s="11">
        <v>46</v>
      </c>
      <c r="H54" s="12">
        <v>2000</v>
      </c>
      <c r="I54" s="16" t="s">
        <v>238</v>
      </c>
    </row>
    <row r="55" spans="1:9" s="10" customFormat="1" ht="19.8" x14ac:dyDescent="0.3">
      <c r="A55" s="17" t="s">
        <v>271</v>
      </c>
      <c r="B55" s="17"/>
      <c r="C55" s="17"/>
      <c r="D55" s="17"/>
      <c r="E55" s="17"/>
      <c r="F55" s="17"/>
      <c r="G55" s="17"/>
      <c r="H55" s="18">
        <f>SUM(H3:H54)</f>
        <v>409000</v>
      </c>
      <c r="I55" s="19"/>
    </row>
    <row r="56" spans="1:9" customFormat="1" x14ac:dyDescent="0.3">
      <c r="A56" s="13"/>
      <c r="B56" s="13"/>
      <c r="C56" s="13"/>
      <c r="D56" s="13"/>
      <c r="E56" s="13"/>
      <c r="F56" s="13"/>
      <c r="G56" s="13"/>
      <c r="H56" s="14"/>
      <c r="I56" s="15"/>
    </row>
    <row r="57" spans="1:9" s="10" customFormat="1" ht="19.8" x14ac:dyDescent="0.3">
      <c r="A57" s="20" t="s">
        <v>269</v>
      </c>
      <c r="B57" s="32" t="s">
        <v>280</v>
      </c>
      <c r="C57" s="32"/>
      <c r="D57" s="32"/>
      <c r="E57" s="32"/>
      <c r="F57" s="32"/>
      <c r="G57" s="32"/>
      <c r="H57" s="32"/>
      <c r="I57" s="32"/>
    </row>
    <row r="58" spans="1:9" s="10" customFormat="1" ht="19.8" x14ac:dyDescent="0.3">
      <c r="A58" s="17"/>
      <c r="B58" s="32" t="s">
        <v>281</v>
      </c>
      <c r="C58" s="32"/>
      <c r="D58" s="32"/>
      <c r="E58" s="32"/>
      <c r="F58" s="32"/>
      <c r="G58" s="32"/>
      <c r="H58" s="32"/>
      <c r="I58" s="32"/>
    </row>
    <row r="59" spans="1:9" s="10" customFormat="1" ht="19.8" x14ac:dyDescent="0.3">
      <c r="A59" s="17"/>
      <c r="B59" s="32" t="s">
        <v>282</v>
      </c>
      <c r="C59" s="32"/>
      <c r="D59" s="32"/>
      <c r="E59" s="32"/>
      <c r="F59" s="32"/>
      <c r="G59" s="32"/>
      <c r="H59" s="32"/>
      <c r="I59" s="32"/>
    </row>
    <row r="60" spans="1:9" s="10" customFormat="1" ht="19.8" x14ac:dyDescent="0.3">
      <c r="A60" s="17"/>
      <c r="B60" s="17"/>
      <c r="C60" s="17"/>
      <c r="D60" s="17"/>
      <c r="E60" s="17"/>
      <c r="F60" s="17"/>
      <c r="G60" s="17"/>
      <c r="H60" s="18"/>
      <c r="I60" s="19"/>
    </row>
    <row r="61" spans="1:9" s="10" customFormat="1" ht="19.8" x14ac:dyDescent="0.3">
      <c r="A61" s="20" t="s">
        <v>269</v>
      </c>
      <c r="B61" s="32" t="s">
        <v>317</v>
      </c>
      <c r="C61" s="32"/>
      <c r="D61" s="32"/>
      <c r="E61" s="32"/>
      <c r="F61" s="32"/>
      <c r="G61" s="32"/>
      <c r="H61" s="32"/>
      <c r="I61" s="32"/>
    </row>
    <row r="62" spans="1:9" s="10" customFormat="1" ht="19.8" x14ac:dyDescent="0.3">
      <c r="A62" s="17"/>
      <c r="B62" s="32" t="s">
        <v>316</v>
      </c>
      <c r="C62" s="32"/>
      <c r="D62" s="32"/>
      <c r="E62" s="32"/>
      <c r="F62" s="32"/>
      <c r="G62" s="32"/>
      <c r="H62" s="32"/>
      <c r="I62" s="32"/>
    </row>
    <row r="63" spans="1:9" s="10" customFormat="1" ht="19.8" x14ac:dyDescent="0.3">
      <c r="A63" s="17"/>
      <c r="B63" s="32" t="s">
        <v>283</v>
      </c>
      <c r="C63" s="32"/>
      <c r="D63" s="32"/>
      <c r="E63" s="32"/>
      <c r="F63" s="32"/>
      <c r="G63" s="32"/>
      <c r="H63" s="32"/>
      <c r="I63" s="32"/>
    </row>
    <row r="64" spans="1:9" s="10" customFormat="1" ht="19.8" x14ac:dyDescent="0.3">
      <c r="A64" s="17"/>
      <c r="B64" s="32" t="s">
        <v>284</v>
      </c>
      <c r="C64" s="32"/>
      <c r="D64" s="32"/>
      <c r="E64" s="32"/>
      <c r="F64" s="32"/>
      <c r="G64" s="32"/>
      <c r="H64" s="32"/>
      <c r="I64" s="32"/>
    </row>
  </sheetData>
  <autoFilter ref="A2:I55"/>
  <mergeCells count="8">
    <mergeCell ref="B62:I62"/>
    <mergeCell ref="B63:I63"/>
    <mergeCell ref="B64:I64"/>
    <mergeCell ref="A1:I1"/>
    <mergeCell ref="B57:I57"/>
    <mergeCell ref="B58:I58"/>
    <mergeCell ref="B59:I59"/>
    <mergeCell ref="B61:I61"/>
  </mergeCells>
  <phoneticPr fontId="2" type="noConversion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H64" sqref="H64"/>
    </sheetView>
  </sheetViews>
  <sheetFormatPr defaultRowHeight="16.2" x14ac:dyDescent="0.3"/>
  <cols>
    <col min="1" max="2" width="7.109375" style="13" bestFit="1" customWidth="1"/>
    <col min="3" max="3" width="6.88671875" style="13" customWidth="1"/>
    <col min="4" max="4" width="12" style="13" bestFit="1" customWidth="1"/>
    <col min="5" max="5" width="9.44140625" style="13" bestFit="1" customWidth="1"/>
    <col min="6" max="6" width="9.5546875" style="13" bestFit="1" customWidth="1"/>
    <col min="7" max="7" width="6.88671875" style="13" customWidth="1"/>
    <col min="8" max="8" width="15.109375" style="14" bestFit="1" customWidth="1"/>
    <col min="9" max="9" width="17.5546875" style="15" bestFit="1" customWidth="1"/>
  </cols>
  <sheetData>
    <row r="1" spans="1:9" s="5" customFormat="1" ht="30" customHeight="1" x14ac:dyDescent="0.4">
      <c r="A1" s="31" t="s">
        <v>270</v>
      </c>
      <c r="B1" s="31"/>
      <c r="C1" s="31"/>
      <c r="D1" s="31"/>
      <c r="E1" s="31"/>
      <c r="F1" s="31"/>
      <c r="G1" s="31"/>
      <c r="H1" s="31"/>
      <c r="I1" s="31"/>
    </row>
    <row r="2" spans="1:9" ht="19.8" x14ac:dyDescent="0.3">
      <c r="A2" s="11" t="s">
        <v>267</v>
      </c>
      <c r="B2" s="23" t="s">
        <v>245</v>
      </c>
      <c r="C2" s="23" t="s">
        <v>0</v>
      </c>
      <c r="D2" s="23" t="s">
        <v>1</v>
      </c>
      <c r="E2" s="23" t="s">
        <v>2</v>
      </c>
      <c r="F2" s="23" t="s">
        <v>246</v>
      </c>
      <c r="G2" s="23" t="s">
        <v>247</v>
      </c>
      <c r="H2" s="24" t="s">
        <v>252</v>
      </c>
      <c r="I2" s="25" t="s">
        <v>253</v>
      </c>
    </row>
    <row r="3" spans="1:9" ht="19.8" x14ac:dyDescent="0.3">
      <c r="A3" s="22" t="s">
        <v>268</v>
      </c>
      <c r="B3" s="26" t="s">
        <v>190</v>
      </c>
      <c r="C3" s="26" t="s">
        <v>205</v>
      </c>
      <c r="D3" s="26" t="s">
        <v>133</v>
      </c>
      <c r="E3" s="26" t="s">
        <v>134</v>
      </c>
      <c r="F3" s="29">
        <v>275.39999999999998</v>
      </c>
      <c r="G3" s="26">
        <v>27</v>
      </c>
      <c r="H3" s="27">
        <v>5000</v>
      </c>
      <c r="I3" s="28" t="s">
        <v>238</v>
      </c>
    </row>
    <row r="4" spans="1:9" ht="19.8" x14ac:dyDescent="0.3">
      <c r="A4" s="22" t="s">
        <v>251</v>
      </c>
      <c r="B4" s="26" t="s">
        <v>190</v>
      </c>
      <c r="C4" s="26" t="s">
        <v>221</v>
      </c>
      <c r="D4" s="26" t="s">
        <v>135</v>
      </c>
      <c r="E4" s="26" t="s">
        <v>136</v>
      </c>
      <c r="F4" s="29">
        <v>275.60000000000002</v>
      </c>
      <c r="G4" s="26">
        <v>26</v>
      </c>
      <c r="H4" s="27">
        <v>5000</v>
      </c>
      <c r="I4" s="28" t="s">
        <v>238</v>
      </c>
    </row>
    <row r="5" spans="1:9" ht="19.8" x14ac:dyDescent="0.3">
      <c r="A5" s="22" t="s">
        <v>201</v>
      </c>
      <c r="B5" s="26" t="s">
        <v>190</v>
      </c>
      <c r="C5" s="26" t="s">
        <v>36</v>
      </c>
      <c r="D5" s="26" t="s">
        <v>137</v>
      </c>
      <c r="E5" s="26" t="s">
        <v>138</v>
      </c>
      <c r="F5" s="29">
        <v>276.89999999999998</v>
      </c>
      <c r="G5" s="26">
        <v>23</v>
      </c>
      <c r="H5" s="27">
        <v>5000</v>
      </c>
      <c r="I5" s="28" t="s">
        <v>238</v>
      </c>
    </row>
    <row r="6" spans="1:9" ht="19.8" x14ac:dyDescent="0.3">
      <c r="A6" s="22" t="s">
        <v>20</v>
      </c>
      <c r="B6" s="26" t="s">
        <v>190</v>
      </c>
      <c r="C6" s="26" t="s">
        <v>41</v>
      </c>
      <c r="D6" s="26" t="s">
        <v>139</v>
      </c>
      <c r="E6" s="26" t="s">
        <v>140</v>
      </c>
      <c r="F6" s="29">
        <v>278.45</v>
      </c>
      <c r="G6" s="26">
        <v>18</v>
      </c>
      <c r="H6" s="27">
        <v>5000</v>
      </c>
      <c r="I6" s="28" t="s">
        <v>238</v>
      </c>
    </row>
    <row r="7" spans="1:9" ht="19.8" x14ac:dyDescent="0.3">
      <c r="A7" s="22" t="s">
        <v>131</v>
      </c>
      <c r="B7" s="26" t="s">
        <v>191</v>
      </c>
      <c r="C7" s="26" t="s">
        <v>202</v>
      </c>
      <c r="D7" s="26">
        <v>1060056</v>
      </c>
      <c r="E7" s="26" t="s">
        <v>254</v>
      </c>
      <c r="F7" s="29"/>
      <c r="G7" s="26">
        <v>47</v>
      </c>
      <c r="H7" s="27">
        <v>10000</v>
      </c>
      <c r="I7" s="28" t="s">
        <v>239</v>
      </c>
    </row>
    <row r="8" spans="1:9" ht="19.8" x14ac:dyDescent="0.3">
      <c r="A8" s="22" t="s">
        <v>202</v>
      </c>
      <c r="B8" s="26" t="s">
        <v>191</v>
      </c>
      <c r="C8" s="26" t="s">
        <v>31</v>
      </c>
      <c r="D8" s="26" t="s">
        <v>319</v>
      </c>
      <c r="E8" s="26" t="s">
        <v>320</v>
      </c>
      <c r="F8" s="29">
        <v>270.15000000000003</v>
      </c>
      <c r="G8" s="26">
        <v>40</v>
      </c>
      <c r="H8" s="27">
        <v>2000</v>
      </c>
      <c r="I8" s="28" t="s">
        <v>238</v>
      </c>
    </row>
    <row r="9" spans="1:9" ht="19.8" x14ac:dyDescent="0.3">
      <c r="A9" s="22" t="s">
        <v>203</v>
      </c>
      <c r="B9" s="26" t="s">
        <v>191</v>
      </c>
      <c r="C9" s="26" t="s">
        <v>217</v>
      </c>
      <c r="D9" s="26">
        <v>1060080</v>
      </c>
      <c r="E9" s="26" t="s">
        <v>255</v>
      </c>
      <c r="F9" s="29"/>
      <c r="G9" s="26">
        <v>28</v>
      </c>
      <c r="H9" s="27">
        <v>20000</v>
      </c>
      <c r="I9" s="28" t="s">
        <v>239</v>
      </c>
    </row>
    <row r="10" spans="1:9" ht="19.8" x14ac:dyDescent="0.3">
      <c r="A10" s="22" t="s">
        <v>77</v>
      </c>
      <c r="B10" s="26" t="s">
        <v>191</v>
      </c>
      <c r="C10" s="26" t="s">
        <v>41</v>
      </c>
      <c r="D10" s="26" t="s">
        <v>141</v>
      </c>
      <c r="E10" s="26" t="s">
        <v>142</v>
      </c>
      <c r="F10" s="29">
        <v>269.39999999999998</v>
      </c>
      <c r="G10" s="26">
        <v>44</v>
      </c>
      <c r="H10" s="27">
        <v>2000</v>
      </c>
      <c r="I10" s="28" t="s">
        <v>238</v>
      </c>
    </row>
    <row r="11" spans="1:9" ht="19.8" x14ac:dyDescent="0.3">
      <c r="A11" s="22" t="s">
        <v>204</v>
      </c>
      <c r="B11" s="26" t="s">
        <v>192</v>
      </c>
      <c r="C11" s="26" t="s">
        <v>20</v>
      </c>
      <c r="D11" s="26" t="s">
        <v>248</v>
      </c>
      <c r="E11" s="26" t="s">
        <v>249</v>
      </c>
      <c r="F11" s="29">
        <v>268.5</v>
      </c>
      <c r="G11" s="26">
        <v>49</v>
      </c>
      <c r="H11" s="27">
        <v>2000</v>
      </c>
      <c r="I11" s="28" t="s">
        <v>238</v>
      </c>
    </row>
    <row r="12" spans="1:9" ht="19.8" x14ac:dyDescent="0.3">
      <c r="A12" s="22" t="s">
        <v>205</v>
      </c>
      <c r="B12" s="26" t="s">
        <v>192</v>
      </c>
      <c r="C12" s="26" t="s">
        <v>31</v>
      </c>
      <c r="D12" s="26" t="s">
        <v>143</v>
      </c>
      <c r="E12" s="26" t="s">
        <v>144</v>
      </c>
      <c r="F12" s="29">
        <v>269.55</v>
      </c>
      <c r="G12" s="26">
        <v>43</v>
      </c>
      <c r="H12" s="27">
        <v>2000</v>
      </c>
      <c r="I12" s="28" t="s">
        <v>238</v>
      </c>
    </row>
    <row r="13" spans="1:9" ht="19.8" x14ac:dyDescent="0.3">
      <c r="A13" s="22" t="s">
        <v>149</v>
      </c>
      <c r="B13" s="26" t="s">
        <v>192</v>
      </c>
      <c r="C13" s="26" t="s">
        <v>35</v>
      </c>
      <c r="D13" s="26" t="s">
        <v>145</v>
      </c>
      <c r="E13" s="26" t="s">
        <v>146</v>
      </c>
      <c r="F13" s="29">
        <v>280.39999999999998</v>
      </c>
      <c r="G13" s="26">
        <v>15</v>
      </c>
      <c r="H13" s="27">
        <v>5000</v>
      </c>
      <c r="I13" s="28" t="s">
        <v>238</v>
      </c>
    </row>
    <row r="14" spans="1:9" ht="19.8" x14ac:dyDescent="0.3">
      <c r="A14" s="22" t="s">
        <v>206</v>
      </c>
      <c r="B14" s="26" t="s">
        <v>192</v>
      </c>
      <c r="C14" s="26" t="s">
        <v>217</v>
      </c>
      <c r="D14" s="26">
        <v>1060132</v>
      </c>
      <c r="E14" s="26" t="s">
        <v>256</v>
      </c>
      <c r="F14" s="29"/>
      <c r="G14" s="26">
        <v>37</v>
      </c>
      <c r="H14" s="27">
        <v>10000</v>
      </c>
      <c r="I14" s="28" t="s">
        <v>239</v>
      </c>
    </row>
    <row r="15" spans="1:9" ht="19.8" x14ac:dyDescent="0.3">
      <c r="A15" s="22" t="s">
        <v>21</v>
      </c>
      <c r="B15" s="26" t="s">
        <v>193</v>
      </c>
      <c r="C15" s="26" t="s">
        <v>250</v>
      </c>
      <c r="D15" s="26">
        <v>1060147</v>
      </c>
      <c r="E15" s="26" t="s">
        <v>257</v>
      </c>
      <c r="F15" s="29"/>
      <c r="G15" s="26">
        <v>23</v>
      </c>
      <c r="H15" s="27">
        <v>20000</v>
      </c>
      <c r="I15" s="28" t="s">
        <v>239</v>
      </c>
    </row>
    <row r="16" spans="1:9" ht="19.8" x14ac:dyDescent="0.3">
      <c r="A16" s="22" t="s">
        <v>207</v>
      </c>
      <c r="B16" s="26" t="s">
        <v>193</v>
      </c>
      <c r="C16" s="26" t="s">
        <v>131</v>
      </c>
      <c r="D16" s="26" t="s">
        <v>147</v>
      </c>
      <c r="E16" s="26" t="s">
        <v>148</v>
      </c>
      <c r="F16" s="29">
        <v>283.5</v>
      </c>
      <c r="G16" s="26">
        <v>11</v>
      </c>
      <c r="H16" s="27">
        <v>5000</v>
      </c>
      <c r="I16" s="28" t="s">
        <v>238</v>
      </c>
    </row>
    <row r="17" spans="1:9" ht="19.8" x14ac:dyDescent="0.3">
      <c r="A17" s="22" t="s">
        <v>73</v>
      </c>
      <c r="B17" s="26" t="s">
        <v>193</v>
      </c>
      <c r="C17" s="26" t="s">
        <v>149</v>
      </c>
      <c r="D17" s="26" t="s">
        <v>150</v>
      </c>
      <c r="E17" s="26" t="s">
        <v>151</v>
      </c>
      <c r="F17" s="29">
        <v>268.64999999999998</v>
      </c>
      <c r="G17" s="26">
        <v>47</v>
      </c>
      <c r="H17" s="27">
        <v>2000</v>
      </c>
      <c r="I17" s="28" t="s">
        <v>238</v>
      </c>
    </row>
    <row r="18" spans="1:9" ht="19.8" x14ac:dyDescent="0.3">
      <c r="A18" s="22" t="s">
        <v>208</v>
      </c>
      <c r="B18" s="26" t="s">
        <v>193</v>
      </c>
      <c r="C18" s="26" t="s">
        <v>212</v>
      </c>
      <c r="D18" s="26" t="s">
        <v>152</v>
      </c>
      <c r="E18" s="26" t="s">
        <v>153</v>
      </c>
      <c r="F18" s="29">
        <v>268.20000000000005</v>
      </c>
      <c r="G18" s="26">
        <v>50</v>
      </c>
      <c r="H18" s="27">
        <v>2000</v>
      </c>
      <c r="I18" s="28" t="s">
        <v>238</v>
      </c>
    </row>
    <row r="19" spans="1:9" ht="19.8" x14ac:dyDescent="0.3">
      <c r="A19" s="22" t="s">
        <v>28</v>
      </c>
      <c r="B19" s="26" t="s">
        <v>193</v>
      </c>
      <c r="C19" s="26" t="s">
        <v>81</v>
      </c>
      <c r="D19" s="26" t="s">
        <v>154</v>
      </c>
      <c r="E19" s="26" t="s">
        <v>155</v>
      </c>
      <c r="F19" s="29">
        <v>271.25</v>
      </c>
      <c r="G19" s="26">
        <v>38</v>
      </c>
      <c r="H19" s="27">
        <v>2000</v>
      </c>
      <c r="I19" s="28" t="s">
        <v>238</v>
      </c>
    </row>
    <row r="20" spans="1:9" ht="19.8" x14ac:dyDescent="0.3">
      <c r="A20" s="22" t="s">
        <v>209</v>
      </c>
      <c r="B20" s="26" t="s">
        <v>193</v>
      </c>
      <c r="C20" s="26" t="s">
        <v>217</v>
      </c>
      <c r="D20" s="26" t="s">
        <v>156</v>
      </c>
      <c r="E20" s="26" t="s">
        <v>157</v>
      </c>
      <c r="F20" s="29">
        <v>285.64999999999998</v>
      </c>
      <c r="G20" s="26">
        <v>8</v>
      </c>
      <c r="H20" s="27">
        <v>8000</v>
      </c>
      <c r="I20" s="28" t="s">
        <v>238</v>
      </c>
    </row>
    <row r="21" spans="1:9" ht="19.8" x14ac:dyDescent="0.3">
      <c r="A21" s="22" t="s">
        <v>210</v>
      </c>
      <c r="B21" s="26" t="s">
        <v>194</v>
      </c>
      <c r="C21" s="26" t="s">
        <v>205</v>
      </c>
      <c r="D21" s="26">
        <v>1060205</v>
      </c>
      <c r="E21" s="26" t="s">
        <v>258</v>
      </c>
      <c r="F21" s="29"/>
      <c r="G21" s="26">
        <v>21</v>
      </c>
      <c r="H21" s="27">
        <v>20000</v>
      </c>
      <c r="I21" s="28" t="s">
        <v>239</v>
      </c>
    </row>
    <row r="22" spans="1:9" ht="19.8" x14ac:dyDescent="0.3">
      <c r="A22" s="22" t="s">
        <v>4</v>
      </c>
      <c r="B22" s="26" t="s">
        <v>194</v>
      </c>
      <c r="C22" s="26" t="s">
        <v>21</v>
      </c>
      <c r="D22" s="26" t="s">
        <v>158</v>
      </c>
      <c r="E22" s="26" t="s">
        <v>159</v>
      </c>
      <c r="F22" s="29">
        <v>284.70000000000005</v>
      </c>
      <c r="G22" s="26">
        <v>9</v>
      </c>
      <c r="H22" s="27">
        <v>8000</v>
      </c>
      <c r="I22" s="28" t="s">
        <v>238</v>
      </c>
    </row>
    <row r="23" spans="1:9" ht="19.8" x14ac:dyDescent="0.3">
      <c r="A23" s="22" t="s">
        <v>211</v>
      </c>
      <c r="B23" s="26" t="s">
        <v>194</v>
      </c>
      <c r="C23" s="26" t="s">
        <v>31</v>
      </c>
      <c r="D23" s="26" t="s">
        <v>160</v>
      </c>
      <c r="E23" s="26" t="s">
        <v>161</v>
      </c>
      <c r="F23" s="29">
        <v>276.45</v>
      </c>
      <c r="G23" s="26">
        <v>24</v>
      </c>
      <c r="H23" s="27">
        <v>5000</v>
      </c>
      <c r="I23" s="28" t="s">
        <v>238</v>
      </c>
    </row>
    <row r="24" spans="1:9" ht="19.8" x14ac:dyDescent="0.3">
      <c r="A24" s="22" t="s">
        <v>31</v>
      </c>
      <c r="B24" s="26" t="s">
        <v>194</v>
      </c>
      <c r="C24" s="26" t="s">
        <v>220</v>
      </c>
      <c r="D24" s="26" t="s">
        <v>162</v>
      </c>
      <c r="E24" s="26" t="s">
        <v>163</v>
      </c>
      <c r="F24" s="29">
        <v>286.85000000000002</v>
      </c>
      <c r="G24" s="26">
        <v>4</v>
      </c>
      <c r="H24" s="27">
        <v>8000</v>
      </c>
      <c r="I24" s="28" t="s">
        <v>238</v>
      </c>
    </row>
    <row r="25" spans="1:9" ht="19.8" x14ac:dyDescent="0.3">
      <c r="A25" s="22" t="s">
        <v>212</v>
      </c>
      <c r="B25" s="26" t="s">
        <v>194</v>
      </c>
      <c r="C25" s="26" t="s">
        <v>224</v>
      </c>
      <c r="D25" s="26" t="s">
        <v>164</v>
      </c>
      <c r="E25" s="26" t="s">
        <v>165</v>
      </c>
      <c r="F25" s="29">
        <v>278.04999999999995</v>
      </c>
      <c r="G25" s="26">
        <v>20</v>
      </c>
      <c r="H25" s="27">
        <v>5000</v>
      </c>
      <c r="I25" s="28" t="s">
        <v>238</v>
      </c>
    </row>
    <row r="26" spans="1:9" ht="19.8" x14ac:dyDescent="0.3">
      <c r="A26" s="22" t="s">
        <v>81</v>
      </c>
      <c r="B26" s="26" t="s">
        <v>194</v>
      </c>
      <c r="C26" s="26" t="s">
        <v>226</v>
      </c>
      <c r="D26" s="26">
        <v>1060237</v>
      </c>
      <c r="E26" s="26" t="s">
        <v>259</v>
      </c>
      <c r="F26" s="29"/>
      <c r="G26" s="26">
        <v>38</v>
      </c>
      <c r="H26" s="27">
        <v>10000</v>
      </c>
      <c r="I26" s="28" t="s">
        <v>239</v>
      </c>
    </row>
    <row r="27" spans="1:9" ht="19.8" x14ac:dyDescent="0.3">
      <c r="A27" s="22" t="s">
        <v>213</v>
      </c>
      <c r="B27" s="26" t="s">
        <v>195</v>
      </c>
      <c r="C27" s="26" t="s">
        <v>20</v>
      </c>
      <c r="D27" s="26" t="s">
        <v>166</v>
      </c>
      <c r="E27" s="26" t="s">
        <v>167</v>
      </c>
      <c r="F27" s="29">
        <v>274.25</v>
      </c>
      <c r="G27" s="26">
        <v>28</v>
      </c>
      <c r="H27" s="27">
        <v>5000</v>
      </c>
      <c r="I27" s="28" t="s">
        <v>238</v>
      </c>
    </row>
    <row r="28" spans="1:9" ht="19.8" x14ac:dyDescent="0.3">
      <c r="A28" s="22" t="s">
        <v>214</v>
      </c>
      <c r="B28" s="26" t="s">
        <v>195</v>
      </c>
      <c r="C28" s="26" t="s">
        <v>208</v>
      </c>
      <c r="D28" s="26">
        <v>1060261</v>
      </c>
      <c r="E28" s="26" t="s">
        <v>260</v>
      </c>
      <c r="F28" s="29"/>
      <c r="G28" s="26">
        <v>47</v>
      </c>
      <c r="H28" s="27">
        <v>10000</v>
      </c>
      <c r="I28" s="28" t="s">
        <v>239</v>
      </c>
    </row>
    <row r="29" spans="1:9" ht="19.8" x14ac:dyDescent="0.3">
      <c r="A29" s="22" t="s">
        <v>215</v>
      </c>
      <c r="B29" s="26" t="s">
        <v>195</v>
      </c>
      <c r="C29" s="26" t="s">
        <v>31</v>
      </c>
      <c r="D29" s="26" t="s">
        <v>168</v>
      </c>
      <c r="E29" s="26" t="s">
        <v>169</v>
      </c>
      <c r="F29" s="29">
        <v>270.10000000000002</v>
      </c>
      <c r="G29" s="26">
        <v>42</v>
      </c>
      <c r="H29" s="27">
        <v>2000</v>
      </c>
      <c r="I29" s="28" t="s">
        <v>238</v>
      </c>
    </row>
    <row r="30" spans="1:9" ht="19.8" x14ac:dyDescent="0.3">
      <c r="A30" s="22" t="s">
        <v>216</v>
      </c>
      <c r="B30" s="26" t="s">
        <v>195</v>
      </c>
      <c r="C30" s="26" t="s">
        <v>213</v>
      </c>
      <c r="D30" s="26" t="s">
        <v>170</v>
      </c>
      <c r="E30" s="26" t="s">
        <v>171</v>
      </c>
      <c r="F30" s="29">
        <v>271.35000000000002</v>
      </c>
      <c r="G30" s="26">
        <v>37</v>
      </c>
      <c r="H30" s="27">
        <v>2000</v>
      </c>
      <c r="I30" s="28" t="s">
        <v>238</v>
      </c>
    </row>
    <row r="31" spans="1:9" ht="19.8" x14ac:dyDescent="0.3">
      <c r="A31" s="22" t="s">
        <v>35</v>
      </c>
      <c r="B31" s="26" t="s">
        <v>195</v>
      </c>
      <c r="C31" s="26" t="s">
        <v>225</v>
      </c>
      <c r="D31" s="26">
        <v>1060288</v>
      </c>
      <c r="E31" s="26" t="s">
        <v>261</v>
      </c>
      <c r="F31" s="29"/>
      <c r="G31" s="26">
        <v>9</v>
      </c>
      <c r="H31" s="27">
        <v>20000</v>
      </c>
      <c r="I31" s="28" t="s">
        <v>239</v>
      </c>
    </row>
    <row r="32" spans="1:9" ht="19.8" x14ac:dyDescent="0.3">
      <c r="A32" s="22" t="s">
        <v>217</v>
      </c>
      <c r="B32" s="26" t="s">
        <v>290</v>
      </c>
      <c r="C32" s="26" t="s">
        <v>201</v>
      </c>
      <c r="D32" s="26" t="s">
        <v>291</v>
      </c>
      <c r="E32" s="26" t="s">
        <v>292</v>
      </c>
      <c r="F32" s="29">
        <v>268.61</v>
      </c>
      <c r="G32" s="26">
        <v>48</v>
      </c>
      <c r="H32" s="27">
        <v>2000</v>
      </c>
      <c r="I32" s="28" t="s">
        <v>238</v>
      </c>
    </row>
    <row r="33" spans="1:9" ht="19.8" x14ac:dyDescent="0.3">
      <c r="A33" s="22" t="s">
        <v>218</v>
      </c>
      <c r="B33" s="26" t="s">
        <v>290</v>
      </c>
      <c r="C33" s="26" t="s">
        <v>227</v>
      </c>
      <c r="D33" s="26" t="s">
        <v>293</v>
      </c>
      <c r="E33" s="26" t="s">
        <v>294</v>
      </c>
      <c r="F33" s="29">
        <v>279.5</v>
      </c>
      <c r="G33" s="26">
        <v>17</v>
      </c>
      <c r="H33" s="27">
        <v>5000</v>
      </c>
      <c r="I33" s="28" t="s">
        <v>238</v>
      </c>
    </row>
    <row r="34" spans="1:9" ht="19.8" x14ac:dyDescent="0.3">
      <c r="A34" s="22" t="s">
        <v>219</v>
      </c>
      <c r="B34" s="26" t="s">
        <v>290</v>
      </c>
      <c r="C34" s="26" t="s">
        <v>210</v>
      </c>
      <c r="D34" s="26" t="s">
        <v>295</v>
      </c>
      <c r="E34" s="26" t="s">
        <v>296</v>
      </c>
      <c r="F34" s="29">
        <v>273.45</v>
      </c>
      <c r="G34" s="26">
        <v>32</v>
      </c>
      <c r="H34" s="27">
        <v>2000</v>
      </c>
      <c r="I34" s="28" t="s">
        <v>238</v>
      </c>
    </row>
    <row r="35" spans="1:9" ht="19.8" x14ac:dyDescent="0.3">
      <c r="A35" s="22" t="s">
        <v>220</v>
      </c>
      <c r="B35" s="26" t="s">
        <v>290</v>
      </c>
      <c r="C35" s="26" t="s">
        <v>213</v>
      </c>
      <c r="D35" s="26" t="s">
        <v>297</v>
      </c>
      <c r="E35" s="26" t="s">
        <v>298</v>
      </c>
      <c r="F35" s="29">
        <v>272.06</v>
      </c>
      <c r="G35" s="26">
        <v>34</v>
      </c>
      <c r="H35" s="27">
        <v>2000</v>
      </c>
      <c r="I35" s="28" t="s">
        <v>238</v>
      </c>
    </row>
    <row r="36" spans="1:9" ht="19.8" x14ac:dyDescent="0.3">
      <c r="A36" s="22" t="s">
        <v>221</v>
      </c>
      <c r="B36" s="26" t="s">
        <v>290</v>
      </c>
      <c r="C36" s="26" t="s">
        <v>216</v>
      </c>
      <c r="D36" s="26" t="s">
        <v>299</v>
      </c>
      <c r="E36" s="26" t="s">
        <v>300</v>
      </c>
      <c r="F36" s="29">
        <v>269.34000000000003</v>
      </c>
      <c r="G36" s="26">
        <v>45</v>
      </c>
      <c r="H36" s="27">
        <v>2000</v>
      </c>
      <c r="I36" s="28" t="s">
        <v>238</v>
      </c>
    </row>
    <row r="37" spans="1:9" ht="19.8" x14ac:dyDescent="0.3">
      <c r="A37" s="22" t="s">
        <v>222</v>
      </c>
      <c r="B37" s="26" t="s">
        <v>290</v>
      </c>
      <c r="C37" s="26" t="s">
        <v>223</v>
      </c>
      <c r="D37" s="26" t="s">
        <v>301</v>
      </c>
      <c r="E37" s="26" t="s">
        <v>302</v>
      </c>
      <c r="F37" s="29">
        <v>271</v>
      </c>
      <c r="G37" s="26">
        <v>39</v>
      </c>
      <c r="H37" s="27">
        <v>2000</v>
      </c>
      <c r="I37" s="28" t="s">
        <v>238</v>
      </c>
    </row>
    <row r="38" spans="1:9" ht="19.8" x14ac:dyDescent="0.3">
      <c r="A38" s="22" t="s">
        <v>36</v>
      </c>
      <c r="B38" s="26" t="s">
        <v>290</v>
      </c>
      <c r="C38" s="26" t="s">
        <v>224</v>
      </c>
      <c r="D38" s="26" t="s">
        <v>303</v>
      </c>
      <c r="E38" s="26" t="s">
        <v>304</v>
      </c>
      <c r="F38" s="29">
        <v>279.67</v>
      </c>
      <c r="G38" s="26">
        <v>16</v>
      </c>
      <c r="H38" s="27">
        <v>5000</v>
      </c>
      <c r="I38" s="28" t="s">
        <v>238</v>
      </c>
    </row>
    <row r="39" spans="1:9" ht="19.8" x14ac:dyDescent="0.3">
      <c r="A39" s="22" t="s">
        <v>223</v>
      </c>
      <c r="B39" s="26" t="s">
        <v>290</v>
      </c>
      <c r="C39" s="26" t="s">
        <v>226</v>
      </c>
      <c r="D39" s="26" t="s">
        <v>305</v>
      </c>
      <c r="E39" s="26" t="s">
        <v>306</v>
      </c>
      <c r="F39" s="29">
        <v>272.95</v>
      </c>
      <c r="G39" s="26">
        <v>33</v>
      </c>
      <c r="H39" s="27">
        <v>2000</v>
      </c>
      <c r="I39" s="28" t="s">
        <v>238</v>
      </c>
    </row>
    <row r="40" spans="1:9" ht="19.8" x14ac:dyDescent="0.3">
      <c r="A40" s="22" t="s">
        <v>224</v>
      </c>
      <c r="B40" s="26" t="s">
        <v>196</v>
      </c>
      <c r="C40" s="26" t="s">
        <v>204</v>
      </c>
      <c r="D40" s="26" t="s">
        <v>172</v>
      </c>
      <c r="E40" s="26" t="s">
        <v>173</v>
      </c>
      <c r="F40" s="29">
        <v>273.89999999999998</v>
      </c>
      <c r="G40" s="26">
        <v>29</v>
      </c>
      <c r="H40" s="27">
        <v>5000</v>
      </c>
      <c r="I40" s="28" t="s">
        <v>238</v>
      </c>
    </row>
    <row r="41" spans="1:9" ht="19.8" x14ac:dyDescent="0.3">
      <c r="A41" s="22" t="s">
        <v>15</v>
      </c>
      <c r="B41" s="26" t="s">
        <v>196</v>
      </c>
      <c r="C41" s="26" t="s">
        <v>215</v>
      </c>
      <c r="D41" s="26" t="s">
        <v>174</v>
      </c>
      <c r="E41" s="26" t="s">
        <v>175</v>
      </c>
      <c r="F41" s="29">
        <v>270.14999999999998</v>
      </c>
      <c r="G41" s="26">
        <v>41</v>
      </c>
      <c r="H41" s="27">
        <v>2000</v>
      </c>
      <c r="I41" s="28" t="s">
        <v>238</v>
      </c>
    </row>
    <row r="42" spans="1:9" ht="19.8" x14ac:dyDescent="0.3">
      <c r="A42" s="22" t="s">
        <v>225</v>
      </c>
      <c r="B42" s="26" t="s">
        <v>196</v>
      </c>
      <c r="C42" s="26" t="s">
        <v>36</v>
      </c>
      <c r="D42" s="26" t="s">
        <v>176</v>
      </c>
      <c r="E42" s="26" t="s">
        <v>177</v>
      </c>
      <c r="F42" s="29">
        <v>287.45000000000005</v>
      </c>
      <c r="G42" s="26">
        <v>3</v>
      </c>
      <c r="H42" s="27">
        <v>8000</v>
      </c>
      <c r="I42" s="28" t="s">
        <v>238</v>
      </c>
    </row>
    <row r="43" spans="1:9" ht="19.8" x14ac:dyDescent="0.3">
      <c r="A43" s="22" t="s">
        <v>226</v>
      </c>
      <c r="B43" s="26" t="s">
        <v>196</v>
      </c>
      <c r="C43" s="26" t="s">
        <v>226</v>
      </c>
      <c r="D43" s="26">
        <v>1060385</v>
      </c>
      <c r="E43" s="26" t="s">
        <v>262</v>
      </c>
      <c r="F43" s="29"/>
      <c r="G43" s="26">
        <v>2</v>
      </c>
      <c r="H43" s="27">
        <v>20000</v>
      </c>
      <c r="I43" s="28" t="s">
        <v>239</v>
      </c>
    </row>
    <row r="44" spans="1:9" ht="19.8" x14ac:dyDescent="0.3">
      <c r="A44" s="22" t="s">
        <v>41</v>
      </c>
      <c r="B44" s="26" t="s">
        <v>197</v>
      </c>
      <c r="C44" s="26" t="s">
        <v>251</v>
      </c>
      <c r="D44" s="26">
        <v>1060389</v>
      </c>
      <c r="E44" s="26" t="s">
        <v>263</v>
      </c>
      <c r="F44" s="29"/>
      <c r="G44" s="26">
        <v>19</v>
      </c>
      <c r="H44" s="27">
        <v>20000</v>
      </c>
      <c r="I44" s="28" t="s">
        <v>239</v>
      </c>
    </row>
    <row r="45" spans="1:9" ht="19.8" x14ac:dyDescent="0.3">
      <c r="A45" s="22" t="s">
        <v>227</v>
      </c>
      <c r="B45" s="26" t="s">
        <v>197</v>
      </c>
      <c r="C45" s="26" t="s">
        <v>207</v>
      </c>
      <c r="D45" s="26" t="s">
        <v>311</v>
      </c>
      <c r="E45" s="26" t="s">
        <v>312</v>
      </c>
      <c r="F45" s="29">
        <v>269.3</v>
      </c>
      <c r="G45" s="26">
        <v>46</v>
      </c>
      <c r="H45" s="27">
        <v>2000</v>
      </c>
      <c r="I45" s="28" t="s">
        <v>238</v>
      </c>
    </row>
    <row r="46" spans="1:9" s="10" customFormat="1" ht="19.8" x14ac:dyDescent="0.3">
      <c r="A46" s="22" t="s">
        <v>44</v>
      </c>
      <c r="B46" s="26" t="s">
        <v>197</v>
      </c>
      <c r="C46" s="26" t="s">
        <v>210</v>
      </c>
      <c r="D46" s="26">
        <v>1060408</v>
      </c>
      <c r="E46" s="26" t="s">
        <v>264</v>
      </c>
      <c r="F46" s="29"/>
      <c r="G46" s="26">
        <v>11</v>
      </c>
      <c r="H46" s="27">
        <v>20000</v>
      </c>
      <c r="I46" s="28" t="s">
        <v>239</v>
      </c>
    </row>
    <row r="47" spans="1:9" ht="19.8" x14ac:dyDescent="0.3">
      <c r="A47" s="22" t="s">
        <v>228</v>
      </c>
      <c r="B47" s="26" t="s">
        <v>197</v>
      </c>
      <c r="C47" s="26" t="s">
        <v>4</v>
      </c>
      <c r="D47" s="26">
        <v>1060409</v>
      </c>
      <c r="E47" s="26" t="s">
        <v>265</v>
      </c>
      <c r="F47" s="29"/>
      <c r="G47" s="26">
        <v>17</v>
      </c>
      <c r="H47" s="27">
        <v>20000</v>
      </c>
      <c r="I47" s="28" t="s">
        <v>239</v>
      </c>
    </row>
    <row r="48" spans="1:9" s="10" customFormat="1" ht="19.8" x14ac:dyDescent="0.3">
      <c r="A48" s="22" t="s">
        <v>47</v>
      </c>
      <c r="B48" s="26" t="s">
        <v>198</v>
      </c>
      <c r="C48" s="26" t="s">
        <v>77</v>
      </c>
      <c r="D48" s="26" t="s">
        <v>178</v>
      </c>
      <c r="E48" s="26" t="s">
        <v>179</v>
      </c>
      <c r="F48" s="29">
        <v>281.5</v>
      </c>
      <c r="G48" s="26">
        <v>14</v>
      </c>
      <c r="H48" s="27">
        <v>5000</v>
      </c>
      <c r="I48" s="28" t="s">
        <v>238</v>
      </c>
    </row>
    <row r="49" spans="1:9" s="10" customFormat="1" ht="19.8" x14ac:dyDescent="0.3">
      <c r="A49" s="22" t="s">
        <v>229</v>
      </c>
      <c r="B49" s="26" t="s">
        <v>198</v>
      </c>
      <c r="C49" s="26" t="s">
        <v>205</v>
      </c>
      <c r="D49" s="26" t="s">
        <v>180</v>
      </c>
      <c r="E49" s="26" t="s">
        <v>181</v>
      </c>
      <c r="F49" s="29">
        <v>284.45</v>
      </c>
      <c r="G49" s="26">
        <v>10</v>
      </c>
      <c r="H49" s="27">
        <v>8000</v>
      </c>
      <c r="I49" s="28" t="s">
        <v>238</v>
      </c>
    </row>
    <row r="50" spans="1:9" s="10" customFormat="1" ht="19.8" x14ac:dyDescent="0.3">
      <c r="A50" s="22" t="s">
        <v>230</v>
      </c>
      <c r="B50" s="26" t="s">
        <v>198</v>
      </c>
      <c r="C50" s="26" t="s">
        <v>31</v>
      </c>
      <c r="D50" s="26" t="s">
        <v>182</v>
      </c>
      <c r="E50" s="26" t="s">
        <v>183</v>
      </c>
      <c r="F50" s="29">
        <v>271.45</v>
      </c>
      <c r="G50" s="26">
        <v>36</v>
      </c>
      <c r="H50" s="27">
        <v>2000</v>
      </c>
      <c r="I50" s="28" t="s">
        <v>238</v>
      </c>
    </row>
    <row r="51" spans="1:9" s="10" customFormat="1" ht="19.8" x14ac:dyDescent="0.3">
      <c r="A51" s="22" t="s">
        <v>231</v>
      </c>
      <c r="B51" s="26" t="s">
        <v>198</v>
      </c>
      <c r="C51" s="26" t="s">
        <v>213</v>
      </c>
      <c r="D51" s="26" t="s">
        <v>184</v>
      </c>
      <c r="E51" s="26" t="s">
        <v>185</v>
      </c>
      <c r="F51" s="29">
        <v>273.85000000000002</v>
      </c>
      <c r="G51" s="26">
        <v>30</v>
      </c>
      <c r="H51" s="27">
        <v>5000</v>
      </c>
      <c r="I51" s="28" t="s">
        <v>238</v>
      </c>
    </row>
    <row r="52" spans="1:9" s="10" customFormat="1" ht="19.8" x14ac:dyDescent="0.3">
      <c r="A52" s="22" t="s">
        <v>232</v>
      </c>
      <c r="B52" s="11" t="s">
        <v>198</v>
      </c>
      <c r="C52" s="11" t="s">
        <v>217</v>
      </c>
      <c r="D52" s="11" t="s">
        <v>186</v>
      </c>
      <c r="E52" s="11" t="s">
        <v>187</v>
      </c>
      <c r="F52" s="11">
        <v>286.05</v>
      </c>
      <c r="G52" s="11">
        <v>5</v>
      </c>
      <c r="H52" s="12">
        <v>8000</v>
      </c>
      <c r="I52" s="16" t="s">
        <v>238</v>
      </c>
    </row>
    <row r="53" spans="1:9" s="10" customFormat="1" ht="19.8" x14ac:dyDescent="0.3">
      <c r="A53" s="22" t="s">
        <v>233</v>
      </c>
      <c r="B53" s="26" t="s">
        <v>198</v>
      </c>
      <c r="C53" s="26" t="s">
        <v>44</v>
      </c>
      <c r="D53" s="26">
        <v>1060480</v>
      </c>
      <c r="E53" s="26" t="s">
        <v>266</v>
      </c>
      <c r="F53" s="29"/>
      <c r="G53" s="26">
        <v>6</v>
      </c>
      <c r="H53" s="27">
        <v>20000</v>
      </c>
      <c r="I53" s="28" t="s">
        <v>239</v>
      </c>
    </row>
    <row r="54" spans="1:9" s="10" customFormat="1" ht="19.8" x14ac:dyDescent="0.3">
      <c r="A54" s="17" t="s">
        <v>271</v>
      </c>
      <c r="B54" s="17"/>
      <c r="C54" s="17"/>
      <c r="D54" s="17"/>
      <c r="E54" s="17"/>
      <c r="F54" s="17"/>
      <c r="G54" s="17"/>
      <c r="H54" s="18">
        <f>SUM(H3:H53)</f>
        <v>374000</v>
      </c>
      <c r="I54" s="19"/>
    </row>
    <row r="55" spans="1:9" s="10" customFormat="1" ht="19.8" x14ac:dyDescent="0.3">
      <c r="A55" s="17"/>
      <c r="B55" s="17"/>
      <c r="C55" s="17"/>
      <c r="D55" s="17"/>
      <c r="E55" s="17"/>
      <c r="F55" s="17"/>
      <c r="G55" s="17"/>
      <c r="H55" s="18"/>
      <c r="I55" s="19"/>
    </row>
    <row r="56" spans="1:9" s="10" customFormat="1" ht="19.8" x14ac:dyDescent="0.3">
      <c r="A56" s="20" t="s">
        <v>269</v>
      </c>
      <c r="B56" s="32" t="s">
        <v>309</v>
      </c>
      <c r="C56" s="32"/>
      <c r="D56" s="32"/>
      <c r="E56" s="32"/>
      <c r="F56" s="32"/>
      <c r="G56" s="32"/>
      <c r="H56" s="32"/>
      <c r="I56" s="32"/>
    </row>
    <row r="57" spans="1:9" s="10" customFormat="1" ht="19.8" x14ac:dyDescent="0.3">
      <c r="A57" s="17"/>
      <c r="B57" s="32" t="s">
        <v>307</v>
      </c>
      <c r="C57" s="32"/>
      <c r="D57" s="32"/>
      <c r="E57" s="32"/>
      <c r="F57" s="32"/>
      <c r="G57" s="32"/>
      <c r="H57" s="32"/>
      <c r="I57" s="32"/>
    </row>
    <row r="58" spans="1:9" s="10" customFormat="1" ht="19.8" x14ac:dyDescent="0.3">
      <c r="A58" s="17"/>
      <c r="B58" s="32" t="s">
        <v>308</v>
      </c>
      <c r="C58" s="32"/>
      <c r="D58" s="32"/>
      <c r="E58" s="32"/>
      <c r="F58" s="32"/>
      <c r="G58" s="32"/>
      <c r="H58" s="32"/>
      <c r="I58" s="32"/>
    </row>
    <row r="59" spans="1:9" s="10" customFormat="1" ht="19.8" x14ac:dyDescent="0.3">
      <c r="A59" s="17"/>
      <c r="B59" s="17"/>
      <c r="C59" s="17"/>
      <c r="D59" s="17"/>
      <c r="E59" s="17"/>
      <c r="F59" s="17"/>
      <c r="G59" s="17"/>
      <c r="H59" s="18"/>
      <c r="I59" s="19"/>
    </row>
    <row r="60" spans="1:9" s="10" customFormat="1" ht="19.8" x14ac:dyDescent="0.3">
      <c r="A60" s="20" t="s">
        <v>269</v>
      </c>
      <c r="B60" s="32" t="s">
        <v>318</v>
      </c>
      <c r="C60" s="32"/>
      <c r="D60" s="32"/>
      <c r="E60" s="32"/>
      <c r="F60" s="32"/>
      <c r="G60" s="32"/>
      <c r="H60" s="32"/>
      <c r="I60" s="32"/>
    </row>
    <row r="61" spans="1:9" s="10" customFormat="1" ht="19.8" x14ac:dyDescent="0.3">
      <c r="A61" s="17"/>
      <c r="B61" s="32" t="s">
        <v>321</v>
      </c>
      <c r="C61" s="32"/>
      <c r="D61" s="32"/>
      <c r="E61" s="32"/>
      <c r="F61" s="32"/>
      <c r="G61" s="32"/>
      <c r="H61" s="32"/>
      <c r="I61" s="32"/>
    </row>
    <row r="62" spans="1:9" s="10" customFormat="1" ht="19.8" x14ac:dyDescent="0.3">
      <c r="A62" s="17"/>
      <c r="B62" s="32" t="s">
        <v>310</v>
      </c>
      <c r="C62" s="32"/>
      <c r="D62" s="32"/>
      <c r="E62" s="32"/>
      <c r="F62" s="32"/>
      <c r="G62" s="32"/>
      <c r="H62" s="32"/>
      <c r="I62" s="32"/>
    </row>
    <row r="63" spans="1:9" s="10" customFormat="1" ht="19.8" x14ac:dyDescent="0.3">
      <c r="A63" s="17"/>
      <c r="B63" s="32" t="s">
        <v>322</v>
      </c>
      <c r="C63" s="32"/>
      <c r="D63" s="32"/>
      <c r="E63" s="32"/>
      <c r="F63" s="32"/>
      <c r="G63" s="32"/>
      <c r="H63" s="32"/>
      <c r="I63" s="32"/>
    </row>
  </sheetData>
  <autoFilter ref="B2:I54"/>
  <mergeCells count="8">
    <mergeCell ref="A1:I1"/>
    <mergeCell ref="B61:I61"/>
    <mergeCell ref="B62:I62"/>
    <mergeCell ref="B63:I63"/>
    <mergeCell ref="B56:I56"/>
    <mergeCell ref="B57:I57"/>
    <mergeCell ref="B58:I58"/>
    <mergeCell ref="B60:I60"/>
  </mergeCells>
  <phoneticPr fontId="2" type="noConversion"/>
  <pageMargins left="0.70866141732283472" right="0.70866141732283472" top="0.35433070866141736" bottom="0.55118110236220474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國一</vt:lpstr>
      <vt:lpstr>國二</vt:lpstr>
      <vt:lpstr>國三</vt:lpstr>
      <vt:lpstr>國二!Print_Titles</vt:lpstr>
      <vt:lpstr>國三!Print_Titles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2019-11-01T00:49:27Z</cp:lastPrinted>
  <dcterms:created xsi:type="dcterms:W3CDTF">2019-08-21T01:27:29Z</dcterms:created>
  <dcterms:modified xsi:type="dcterms:W3CDTF">2019-11-01T00:52:31Z</dcterms:modified>
</cp:coreProperties>
</file>