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220" windowWidth="10800" windowHeight="9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<sst xmlns="http://schemas.openxmlformats.org/spreadsheetml/2006/main" count="319" uniqueCount="209">
  <si>
    <t>食用
樓層</t>
  </si>
  <si>
    <t>日期</t>
  </si>
  <si>
    <t>星期</t>
  </si>
  <si>
    <t>主食</t>
  </si>
  <si>
    <t>主菜1</t>
  </si>
  <si>
    <t>主菜2</t>
  </si>
  <si>
    <t>副菜1</t>
  </si>
  <si>
    <t>副菜2</t>
  </si>
  <si>
    <t>湯</t>
  </si>
  <si>
    <t>醣類</t>
  </si>
  <si>
    <t>蛋白質</t>
  </si>
  <si>
    <t>脂肪</t>
  </si>
  <si>
    <t>熱量</t>
  </si>
  <si>
    <t>四章一Q日</t>
  </si>
  <si>
    <t>青菜</t>
  </si>
  <si>
    <t>食材</t>
  </si>
  <si>
    <t>五</t>
  </si>
  <si>
    <t>一</t>
  </si>
  <si>
    <t>二</t>
  </si>
  <si>
    <t>三</t>
  </si>
  <si>
    <t>四</t>
  </si>
  <si>
    <t>炒青菜/炒</t>
  </si>
  <si>
    <t>一</t>
  </si>
  <si>
    <t>白米</t>
  </si>
  <si>
    <t>營養師：劉睿倢　　　　營養字:007030　　地址:台南市中華北路一段203巷73號　　　　　　　　　　　　　　　</t>
  </si>
  <si>
    <t>炒青菜/炒</t>
  </si>
  <si>
    <t>炒青菜/炒</t>
  </si>
  <si>
    <t>青菜</t>
  </si>
  <si>
    <t>青菜</t>
  </si>
  <si>
    <t>炒青菜/炒</t>
  </si>
  <si>
    <t>炒青菜/炒</t>
  </si>
  <si>
    <t>青菜</t>
  </si>
  <si>
    <t>白飯/水煮</t>
  </si>
  <si>
    <t>炒青菜/炒</t>
  </si>
  <si>
    <t>白米</t>
  </si>
  <si>
    <t>四樓</t>
  </si>
  <si>
    <t>白米/胚芽</t>
  </si>
  <si>
    <t>胚芽飯/水煮</t>
  </si>
  <si>
    <t>皮蛋瘦肉粥</t>
  </si>
  <si>
    <t>粥的料</t>
  </si>
  <si>
    <t>皮蛋/三色豆/瘦肉</t>
  </si>
  <si>
    <t>紅燒魚條*2/紅燒</t>
  </si>
  <si>
    <t>港式油雞/魯</t>
  </si>
  <si>
    <t>土魠魚條</t>
  </si>
  <si>
    <t>卡拉雞腿堡/炸</t>
  </si>
  <si>
    <t>柴魚酥飯/水煮</t>
  </si>
  <si>
    <t>油雞</t>
  </si>
  <si>
    <t>蒲燒鯛</t>
  </si>
  <si>
    <t>紅蘿蔔炒蛋/炒</t>
  </si>
  <si>
    <t>雞蛋/紅蘿蔔</t>
  </si>
  <si>
    <t>拉雞腿堡</t>
  </si>
  <si>
    <t>仙草凍奶茶/水煮</t>
  </si>
  <si>
    <t>小米飯/水煮</t>
  </si>
  <si>
    <t>白米/柴魚酥</t>
  </si>
  <si>
    <t>芹菜魚丸湯/水煮</t>
  </si>
  <si>
    <t>蜜汁翅腿/烤</t>
  </si>
  <si>
    <t>翅小腿</t>
  </si>
  <si>
    <t>仙草凍/奶粉/紅茶茶包</t>
  </si>
  <si>
    <t>小米/白米</t>
  </si>
  <si>
    <t>德光中學108年3/4~3/29營養葷食菜單　　     好口味食品廠提供</t>
  </si>
  <si>
    <t>三樓</t>
  </si>
  <si>
    <t>五樓</t>
  </si>
  <si>
    <t>五樓</t>
  </si>
  <si>
    <t>鐵路豬排/煎</t>
  </si>
  <si>
    <t>豬排</t>
  </si>
  <si>
    <t>奶皇包/蒸</t>
  </si>
  <si>
    <t>奶皇包/蒸</t>
  </si>
  <si>
    <t>什錦滷味/魯</t>
  </si>
  <si>
    <t>芋泥包/蒸</t>
  </si>
  <si>
    <t>芋泥包</t>
  </si>
  <si>
    <t>四</t>
  </si>
  <si>
    <t>五</t>
  </si>
  <si>
    <t>三</t>
  </si>
  <si>
    <t>四</t>
  </si>
  <si>
    <t>五</t>
  </si>
  <si>
    <t>地瓜飯/水煮</t>
  </si>
  <si>
    <t>肉燥四角油豆腐/魯</t>
  </si>
  <si>
    <t>食材</t>
  </si>
  <si>
    <t>茄汁炒飯</t>
  </si>
  <si>
    <t>番茄炒蛋/炒</t>
  </si>
  <si>
    <t>櫻花蝦炒飯/水煮</t>
  </si>
  <si>
    <t>蒲燒鯛/烤</t>
  </si>
  <si>
    <t>味噌湯/水煮</t>
  </si>
  <si>
    <t>味噌/柴魚/豆腐</t>
  </si>
  <si>
    <t>酸辣湯/水煮</t>
  </si>
  <si>
    <t>白菜香菇肉絲湯</t>
  </si>
  <si>
    <t>薑絲冬瓜湯/水煮</t>
  </si>
  <si>
    <t>筍絲金針菇湯/水煮</t>
  </si>
  <si>
    <t>玉米濃湯/水煮</t>
  </si>
  <si>
    <t>綠豆湯/水煮</t>
  </si>
  <si>
    <t>菜頭排骨湯/水煮</t>
  </si>
  <si>
    <t>羅宋湯/水煮</t>
  </si>
  <si>
    <t>二樓</t>
  </si>
  <si>
    <t>白飯</t>
  </si>
  <si>
    <t>無骨香雞排/炸</t>
  </si>
  <si>
    <t>無骨香雞排</t>
  </si>
  <si>
    <t>咖哩豬肉/燴</t>
  </si>
  <si>
    <t>豬肉/馬鈴薯/紅蘿蔔</t>
  </si>
  <si>
    <t>滑蛋燒賣/蒸</t>
  </si>
  <si>
    <t>燒賣/蛋</t>
  </si>
  <si>
    <t>柴魚味噌豆腐湯</t>
  </si>
  <si>
    <t>泡菜豆腐/煮</t>
  </si>
  <si>
    <t>泡菜/豆腐</t>
  </si>
  <si>
    <t>肉燥貢丸/魯</t>
  </si>
  <si>
    <t>日式蒸蛋/蒸</t>
  </si>
  <si>
    <t>雞蛋/柴魚</t>
  </si>
  <si>
    <t>絞肉/貢丸</t>
  </si>
  <si>
    <t>翅小腿</t>
  </si>
  <si>
    <t>小米飯/水煮</t>
  </si>
  <si>
    <t>白米/小米</t>
  </si>
  <si>
    <t>米血燒雞/燒</t>
  </si>
  <si>
    <t>雞肉/米血</t>
  </si>
  <si>
    <t>中式香腸/煎</t>
  </si>
  <si>
    <t>海帶/豆干/花生/蘿蔔</t>
  </si>
  <si>
    <t>中式香腸</t>
  </si>
  <si>
    <t>白飯/水煮</t>
  </si>
  <si>
    <t>皮蛋瘦肉粥/水煮</t>
  </si>
  <si>
    <t>沙茶花枝羹/燴</t>
  </si>
  <si>
    <t>大白菜/花枝羹/沙茶</t>
  </si>
  <si>
    <t>茶葉蛋/魯</t>
  </si>
  <si>
    <t>雞蛋</t>
  </si>
  <si>
    <t>筍片排骨湯/水煮</t>
  </si>
  <si>
    <t>筍片/排骨</t>
  </si>
  <si>
    <t>薑絲海芽玉米湯/水煮</t>
  </si>
  <si>
    <t>海帶芽/玉米</t>
  </si>
  <si>
    <t>檸檬紅茶/水煮</t>
  </si>
  <si>
    <t>檸檬/紅茶包</t>
  </si>
  <si>
    <t>豬肉</t>
  </si>
  <si>
    <t>日式燒肉/魯</t>
  </si>
  <si>
    <t>糖醋蝦仁捲/燴</t>
  </si>
  <si>
    <t>蝦仁捲/大白菜</t>
  </si>
  <si>
    <t>關東煮/煮</t>
  </si>
  <si>
    <t>京醬肉絲/炒</t>
  </si>
  <si>
    <t>醬燒軟骨丁/魯</t>
  </si>
  <si>
    <t>麻婆豆腐/燴</t>
  </si>
  <si>
    <t>照燒花枝丸/燒</t>
  </si>
  <si>
    <t>照燒花枝丸/燒</t>
  </si>
  <si>
    <t>花枝丸</t>
  </si>
  <si>
    <t>花枝丸</t>
  </si>
  <si>
    <t>絞肉/豆腐</t>
  </si>
  <si>
    <t>軟骨丁/芝麻</t>
  </si>
  <si>
    <t>海苔香鬆飯/水煮</t>
  </si>
  <si>
    <t>白米/海苔香鬆</t>
  </si>
  <si>
    <t>豆酥圓鱈</t>
  </si>
  <si>
    <t>豆酥圓鱈</t>
  </si>
  <si>
    <t>圓鱈/豆酥</t>
  </si>
  <si>
    <t>圓鱈/豆酥</t>
  </si>
  <si>
    <t>大白菜/香菇/肉絲</t>
  </si>
  <si>
    <t>豆腐/筍絲/金針菇/雞蛋</t>
  </si>
  <si>
    <t>白飯/水煮</t>
  </si>
  <si>
    <t>白米</t>
  </si>
  <si>
    <t>芝麻雞排/魯</t>
  </si>
  <si>
    <t>雞排/芝麻</t>
  </si>
  <si>
    <t>油豆腐/絞肉</t>
  </si>
  <si>
    <t>冬瓜/薑</t>
  </si>
  <si>
    <t>廣東粥/水煮</t>
  </si>
  <si>
    <t>日式燒肉/魯</t>
  </si>
  <si>
    <t>豬排</t>
  </si>
  <si>
    <t>玉米/黑輪/蘿蔔/鑫鑫腸/米血</t>
  </si>
  <si>
    <t>刈包/花生粉/糖粉</t>
  </si>
  <si>
    <t>刈包/蒸</t>
  </si>
  <si>
    <t>蒜味肉片/炒</t>
  </si>
  <si>
    <t>蒜味肉片/炒</t>
  </si>
  <si>
    <t>豬肉片/蒜頭/豆芽菜</t>
  </si>
  <si>
    <t>豬肉片/蒜頭/豆芽菜</t>
  </si>
  <si>
    <t>雞塊/熱狗</t>
  </si>
  <si>
    <t>雞塊+熱狗/炸</t>
  </si>
  <si>
    <t>金針菇/筍絲</t>
  </si>
  <si>
    <t>椰漿/西谷米</t>
  </si>
  <si>
    <t>椰漿西米露/水煮</t>
  </si>
  <si>
    <t>玉米/馬鈴薯/雞蛋</t>
  </si>
  <si>
    <t>肉鬆/油條/三色豆</t>
  </si>
  <si>
    <t>番茄/雞蛋</t>
  </si>
  <si>
    <t>魚丸/芹菜</t>
  </si>
  <si>
    <t>馬鈴薯/起司</t>
  </si>
  <si>
    <t>起司馬鈴薯/烤</t>
  </si>
  <si>
    <t>肉燥滷蛋/魯</t>
  </si>
  <si>
    <t>雞蛋/肉燥</t>
  </si>
  <si>
    <t>綜合鹹酥雞/炸</t>
  </si>
  <si>
    <t>雞肉/米血/鑫鑫腸/地瓜薯條/黑輪</t>
  </si>
  <si>
    <t>北平烤鴨/烤</t>
  </si>
  <si>
    <t>鴨肉/甜麵醬</t>
  </si>
  <si>
    <t>蝦仁玉米蒸蛋/蒸</t>
  </si>
  <si>
    <t>雞蛋/玉米/蝦仁</t>
  </si>
  <si>
    <t>泡菜豆腐/煮</t>
  </si>
  <si>
    <t>泡菜/豆腐</t>
  </si>
  <si>
    <t>三杯百頁杏鮑菇/炒</t>
  </si>
  <si>
    <t>百頁豆腐/杏鮑菇</t>
  </si>
  <si>
    <t>白米/櫻花蝦/醬油</t>
  </si>
  <si>
    <t>綠豆</t>
  </si>
  <si>
    <t>番茄/高麗菜/芹菜</t>
  </si>
  <si>
    <t>蘿蔔/排骨</t>
  </si>
  <si>
    <t>金針菇筍絲湯/水煮</t>
  </si>
  <si>
    <t>肉絲/高麗</t>
  </si>
  <si>
    <t>白米/三色豆/茄汁</t>
  </si>
  <si>
    <t>蔥花蛋捲/煎</t>
  </si>
  <si>
    <t>雞蛋/蔥花</t>
  </si>
  <si>
    <t>日式蒸蛋/蒸</t>
  </si>
  <si>
    <t>雞蛋/柴魚片</t>
  </si>
  <si>
    <t>奶皇包/蒸</t>
  </si>
  <si>
    <t>奶皇包</t>
  </si>
  <si>
    <t>什錦滷味/魯</t>
  </si>
  <si>
    <t>海帶/花生/豆干/鳥蛋</t>
  </si>
  <si>
    <t>香菇燉雞/燒</t>
  </si>
  <si>
    <t>雞肉/香菇</t>
  </si>
  <si>
    <t>香菇燉雞/燒</t>
  </si>
  <si>
    <t>雞肉/香菇</t>
  </si>
  <si>
    <t>刺瓜魚板/炒</t>
  </si>
  <si>
    <t>刺瓜/魚板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</si>
</sst>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  <numFmt numFmtId="178" formatCode="mmm\-yyyy"/>
  </numFmts>
  <fonts count="42">
    <font>
      <sz val="12"/>
      <name val="新細明體"/>
      <family val="1"/>
    </font>
    <font>
      <sz val="18"/>
      <color indexed="8"/>
      <name val="標楷體"/>
      <family val="4"/>
    </font>
    <font>
      <sz val="9"/>
      <name val="新細明體"/>
      <family val="1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sz val="11"/>
      <color indexed="12"/>
      <name val="標楷體"/>
      <family val="4"/>
    </font>
    <font>
      <b/>
      <sz val="10"/>
      <color indexed="8"/>
      <name val="標楷體"/>
      <family val="4"/>
    </font>
    <font>
      <b/>
      <sz val="10"/>
      <color indexed="12"/>
      <name val="標楷體"/>
      <family val="4"/>
    </font>
    <font>
      <b/>
      <sz val="12"/>
      <color indexed="10"/>
      <name val="標楷體"/>
      <family val="4"/>
    </font>
    <font>
      <b/>
      <sz val="12"/>
      <color theme="1"/>
      <name val="標楷體"/>
      <family val="4"/>
    </font>
    <font>
      <b/>
      <sz val="12"/>
      <color rgb="FF0000FF"/>
      <name val="標楷體"/>
      <family val="4"/>
    </font>
    <font>
      <sz val="12"/>
      <color rgb="FF0000FF"/>
      <name val="標楷體"/>
      <family val="4"/>
    </font>
    <font>
      <b/>
      <sz val="11"/>
      <color rgb="FF0000FF"/>
      <name val="標楷體"/>
      <family val="4"/>
    </font>
    <font>
      <b/>
      <sz val="10"/>
      <color theme="1"/>
      <name val="標楷體"/>
      <family val="4"/>
    </font>
    <font>
      <b/>
      <sz val="10"/>
      <color rgb="FF0000FF"/>
      <name val="標楷體"/>
      <family val="4"/>
    </font>
    <font>
      <sz val="12"/>
      <color theme="1"/>
      <name val="標楷體"/>
      <family val="4"/>
    </font>
    <font>
      <b/>
      <sz val="12"/>
      <color rgb="FFFF000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176" fontId="5" fillId="24" borderId="11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vertical="center"/>
    </xf>
    <xf numFmtId="176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176" fontId="5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/>
    </xf>
    <xf numFmtId="176" fontId="25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/>
    </xf>
    <xf numFmtId="0" fontId="36" fillId="24" borderId="12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176" fontId="25" fillId="24" borderId="13" xfId="0" applyNumberFormat="1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176" fontId="25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176" fontId="25" fillId="24" borderId="14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27" fillId="0" borderId="15" xfId="0" applyNumberFormat="1" applyFont="1" applyFill="1" applyBorder="1" applyAlignment="1">
      <alignment horizontal="left" vertical="center"/>
    </xf>
    <xf numFmtId="176" fontId="27" fillId="0" borderId="16" xfId="0" applyNumberFormat="1" applyFont="1" applyFill="1" applyBorder="1" applyAlignment="1">
      <alignment horizontal="left" vertical="center"/>
    </xf>
    <xf numFmtId="176" fontId="27" fillId="0" borderId="17" xfId="0" applyNumberFormat="1" applyFont="1" applyFill="1" applyBorder="1" applyAlignment="1">
      <alignment horizontal="left" vertical="center"/>
    </xf>
    <xf numFmtId="176" fontId="27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="69" zoomScaleNormal="90" zoomScaleSheetLayoutView="69" zoomScalePageLayoutView="0" workbookViewId="0" topLeftCell="A1">
      <selection activeCell="I16" sqref="I16"/>
    </sheetView>
  </sheetViews>
  <sheetFormatPr defaultColWidth="9.00390625" defaultRowHeight="16.5"/>
  <cols>
    <col min="1" max="1" width="9.375" style="0" bestFit="1" customWidth="1"/>
    <col min="2" max="2" width="3.375" style="0" customWidth="1"/>
    <col min="3" max="3" width="11.625" style="0" bestFit="1" customWidth="1"/>
    <col min="4" max="4" width="22.875" style="0" customWidth="1"/>
    <col min="5" max="5" width="22.625" style="0" bestFit="1" customWidth="1"/>
    <col min="6" max="6" width="20.875" style="0" customWidth="1"/>
    <col min="7" max="7" width="24.50390625" style="0" customWidth="1"/>
    <col min="8" max="8" width="11.625" style="0" customWidth="1"/>
    <col min="9" max="9" width="22.625" style="0" bestFit="1" customWidth="1"/>
    <col min="10" max="10" width="6.00390625" style="0" bestFit="1" customWidth="1"/>
    <col min="11" max="11" width="8.125" style="0" bestFit="1" customWidth="1"/>
    <col min="12" max="14" width="6.00390625" style="0" bestFit="1" customWidth="1"/>
  </cols>
  <sheetData>
    <row r="1" spans="1:14" s="2" customFormat="1" ht="43.5" customHeight="1">
      <c r="A1" s="77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 t="s">
        <v>0</v>
      </c>
    </row>
    <row r="2" spans="1:14" s="5" customFormat="1" ht="33.75">
      <c r="A2" s="3" t="s">
        <v>1</v>
      </c>
      <c r="B2" s="7" t="s">
        <v>2</v>
      </c>
      <c r="C2" s="7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3" t="s">
        <v>9</v>
      </c>
      <c r="K2" s="4" t="s">
        <v>10</v>
      </c>
      <c r="L2" s="3" t="s">
        <v>11</v>
      </c>
      <c r="M2" s="3" t="s">
        <v>12</v>
      </c>
      <c r="N2" s="8"/>
    </row>
    <row r="3" spans="1:14" s="5" customFormat="1" ht="33" customHeight="1">
      <c r="A3" s="12">
        <v>43528</v>
      </c>
      <c r="B3" s="11" t="s">
        <v>22</v>
      </c>
      <c r="C3" s="11"/>
      <c r="D3" s="20" t="s">
        <v>32</v>
      </c>
      <c r="E3" s="13" t="s">
        <v>94</v>
      </c>
      <c r="F3" s="9" t="s">
        <v>96</v>
      </c>
      <c r="G3" s="9" t="s">
        <v>98</v>
      </c>
      <c r="H3" s="10" t="s">
        <v>21</v>
      </c>
      <c r="I3" s="13" t="s">
        <v>100</v>
      </c>
      <c r="J3" s="11">
        <v>108</v>
      </c>
      <c r="K3" s="11">
        <v>28</v>
      </c>
      <c r="L3" s="11">
        <v>27</v>
      </c>
      <c r="M3" s="11">
        <f>J3*4+K3*4+L3*9</f>
        <v>787</v>
      </c>
      <c r="N3" s="36" t="s">
        <v>60</v>
      </c>
    </row>
    <row r="4" spans="1:14" s="5" customFormat="1" ht="33" customHeight="1">
      <c r="A4" s="16"/>
      <c r="B4" s="17"/>
      <c r="C4" s="17" t="s">
        <v>15</v>
      </c>
      <c r="D4" s="14" t="s">
        <v>93</v>
      </c>
      <c r="E4" s="19" t="s">
        <v>95</v>
      </c>
      <c r="F4" s="40" t="s">
        <v>97</v>
      </c>
      <c r="G4" s="15" t="s">
        <v>99</v>
      </c>
      <c r="H4" s="15" t="s">
        <v>14</v>
      </c>
      <c r="I4" s="15" t="s">
        <v>83</v>
      </c>
      <c r="J4" s="11"/>
      <c r="K4" s="11"/>
      <c r="L4" s="11"/>
      <c r="M4" s="11"/>
      <c r="N4" s="42"/>
    </row>
    <row r="5" spans="1:14" s="6" customFormat="1" ht="33" customHeight="1">
      <c r="A5" s="12">
        <v>43529</v>
      </c>
      <c r="B5" s="11" t="s">
        <v>18</v>
      </c>
      <c r="C5" s="11"/>
      <c r="D5" s="9" t="s">
        <v>116</v>
      </c>
      <c r="E5" s="9" t="s">
        <v>63</v>
      </c>
      <c r="F5" s="32" t="s">
        <v>101</v>
      </c>
      <c r="G5" s="32" t="s">
        <v>65</v>
      </c>
      <c r="H5" s="10" t="s">
        <v>21</v>
      </c>
      <c r="I5" s="13" t="s">
        <v>39</v>
      </c>
      <c r="J5" s="11">
        <v>106</v>
      </c>
      <c r="K5" s="11">
        <v>28</v>
      </c>
      <c r="L5" s="11">
        <v>28</v>
      </c>
      <c r="M5" s="11">
        <f>L5*9+J5*4+K5*4</f>
        <v>788</v>
      </c>
      <c r="N5" s="36" t="s">
        <v>60</v>
      </c>
    </row>
    <row r="6" spans="1:14" s="6" customFormat="1" ht="33" customHeight="1">
      <c r="A6" s="16"/>
      <c r="B6" s="17"/>
      <c r="C6" s="17" t="s">
        <v>15</v>
      </c>
      <c r="D6" s="14" t="s">
        <v>23</v>
      </c>
      <c r="E6" s="15" t="s">
        <v>64</v>
      </c>
      <c r="F6" s="15" t="s">
        <v>102</v>
      </c>
      <c r="G6" s="15" t="s">
        <v>66</v>
      </c>
      <c r="H6" s="15" t="s">
        <v>14</v>
      </c>
      <c r="I6" s="15" t="s">
        <v>40</v>
      </c>
      <c r="J6" s="11"/>
      <c r="K6" s="11"/>
      <c r="L6" s="11"/>
      <c r="M6" s="11"/>
      <c r="N6" s="42"/>
    </row>
    <row r="7" spans="1:14" s="6" customFormat="1" ht="33" customHeight="1">
      <c r="A7" s="12">
        <v>43530</v>
      </c>
      <c r="B7" s="11" t="s">
        <v>19</v>
      </c>
      <c r="C7" s="11" t="s">
        <v>13</v>
      </c>
      <c r="D7" s="20" t="s">
        <v>115</v>
      </c>
      <c r="E7" s="13" t="s">
        <v>55</v>
      </c>
      <c r="F7" s="9" t="s">
        <v>103</v>
      </c>
      <c r="G7" s="13" t="s">
        <v>104</v>
      </c>
      <c r="H7" s="10" t="s">
        <v>21</v>
      </c>
      <c r="I7" s="18" t="s">
        <v>121</v>
      </c>
      <c r="J7" s="11">
        <v>104</v>
      </c>
      <c r="K7" s="11">
        <v>28</v>
      </c>
      <c r="L7" s="11">
        <v>28</v>
      </c>
      <c r="M7" s="11">
        <f>J7*4+K7*4+L7*9</f>
        <v>780</v>
      </c>
      <c r="N7" s="36" t="s">
        <v>60</v>
      </c>
    </row>
    <row r="8" spans="1:14" s="6" customFormat="1" ht="33" customHeight="1">
      <c r="A8" s="16"/>
      <c r="B8" s="11"/>
      <c r="C8" s="17" t="s">
        <v>15</v>
      </c>
      <c r="D8" s="14" t="s">
        <v>93</v>
      </c>
      <c r="E8" s="15" t="s">
        <v>107</v>
      </c>
      <c r="F8" s="15" t="s">
        <v>106</v>
      </c>
      <c r="G8" s="15" t="s">
        <v>105</v>
      </c>
      <c r="H8" s="15" t="s">
        <v>14</v>
      </c>
      <c r="I8" s="15" t="s">
        <v>122</v>
      </c>
      <c r="J8" s="11"/>
      <c r="K8" s="11"/>
      <c r="L8" s="11"/>
      <c r="M8" s="11"/>
      <c r="N8" s="42"/>
    </row>
    <row r="9" spans="1:14" s="6" customFormat="1" ht="33" customHeight="1">
      <c r="A9" s="12">
        <v>43531</v>
      </c>
      <c r="B9" s="11" t="s">
        <v>20</v>
      </c>
      <c r="C9" s="11"/>
      <c r="D9" s="9" t="s">
        <v>108</v>
      </c>
      <c r="E9" s="13" t="s">
        <v>110</v>
      </c>
      <c r="F9" s="13" t="s">
        <v>112</v>
      </c>
      <c r="G9" s="32" t="s">
        <v>67</v>
      </c>
      <c r="H9" s="10" t="s">
        <v>21</v>
      </c>
      <c r="I9" s="34" t="s">
        <v>123</v>
      </c>
      <c r="J9" s="11">
        <v>104</v>
      </c>
      <c r="K9" s="11">
        <v>27</v>
      </c>
      <c r="L9" s="11">
        <v>28</v>
      </c>
      <c r="M9" s="11">
        <v>770</v>
      </c>
      <c r="N9" s="36" t="s">
        <v>60</v>
      </c>
    </row>
    <row r="10" spans="1:14" s="6" customFormat="1" ht="33" customHeight="1">
      <c r="A10" s="16"/>
      <c r="B10" s="11"/>
      <c r="C10" s="17" t="s">
        <v>15</v>
      </c>
      <c r="D10" s="19" t="s">
        <v>109</v>
      </c>
      <c r="E10" s="15" t="s">
        <v>111</v>
      </c>
      <c r="F10" s="15" t="s">
        <v>114</v>
      </c>
      <c r="G10" s="41" t="s">
        <v>113</v>
      </c>
      <c r="H10" s="15" t="s">
        <v>14</v>
      </c>
      <c r="I10" s="41" t="s">
        <v>124</v>
      </c>
      <c r="J10" s="11"/>
      <c r="K10" s="11"/>
      <c r="L10" s="11"/>
      <c r="M10" s="11"/>
      <c r="N10" s="36"/>
    </row>
    <row r="11" spans="1:14" s="6" customFormat="1" ht="33" customHeight="1">
      <c r="A11" s="12">
        <v>43532</v>
      </c>
      <c r="B11" s="11" t="s">
        <v>16</v>
      </c>
      <c r="C11" s="11"/>
      <c r="D11" s="9" t="s">
        <v>45</v>
      </c>
      <c r="E11" s="13" t="s">
        <v>41</v>
      </c>
      <c r="F11" s="32" t="s">
        <v>117</v>
      </c>
      <c r="G11" s="13" t="s">
        <v>119</v>
      </c>
      <c r="H11" s="10" t="s">
        <v>21</v>
      </c>
      <c r="I11" s="34" t="s">
        <v>125</v>
      </c>
      <c r="J11" s="11">
        <v>108</v>
      </c>
      <c r="K11" s="11">
        <v>28</v>
      </c>
      <c r="L11" s="11">
        <v>27</v>
      </c>
      <c r="M11" s="11">
        <v>787</v>
      </c>
      <c r="N11" s="36" t="s">
        <v>60</v>
      </c>
    </row>
    <row r="12" spans="1:14" s="6" customFormat="1" ht="33" customHeight="1" thickBot="1">
      <c r="A12" s="21"/>
      <c r="B12" s="22"/>
      <c r="C12" s="23" t="s">
        <v>15</v>
      </c>
      <c r="D12" s="24" t="s">
        <v>53</v>
      </c>
      <c r="E12" s="25" t="s">
        <v>43</v>
      </c>
      <c r="F12" s="25" t="s">
        <v>118</v>
      </c>
      <c r="G12" s="25" t="s">
        <v>120</v>
      </c>
      <c r="H12" s="25" t="s">
        <v>14</v>
      </c>
      <c r="I12" s="57" t="s">
        <v>126</v>
      </c>
      <c r="J12" s="26"/>
      <c r="K12" s="26"/>
      <c r="L12" s="26"/>
      <c r="M12" s="26"/>
      <c r="N12" s="27"/>
    </row>
    <row r="13" spans="1:14" s="6" customFormat="1" ht="33" customHeight="1">
      <c r="A13" s="29">
        <v>43535</v>
      </c>
      <c r="B13" s="30" t="s">
        <v>17</v>
      </c>
      <c r="C13" s="30"/>
      <c r="D13" s="20" t="s">
        <v>32</v>
      </c>
      <c r="E13" s="32" t="s">
        <v>128</v>
      </c>
      <c r="F13" s="13" t="s">
        <v>129</v>
      </c>
      <c r="G13" s="45" t="s">
        <v>131</v>
      </c>
      <c r="H13" s="33" t="s">
        <v>25</v>
      </c>
      <c r="I13" s="34" t="s">
        <v>82</v>
      </c>
      <c r="J13" s="35">
        <v>110</v>
      </c>
      <c r="K13" s="35">
        <v>27</v>
      </c>
      <c r="L13" s="35">
        <v>26</v>
      </c>
      <c r="M13" s="35">
        <f>J13*4+K13*4+L13*9</f>
        <v>782</v>
      </c>
      <c r="N13" s="36" t="s">
        <v>35</v>
      </c>
    </row>
    <row r="14" spans="1:14" s="6" customFormat="1" ht="33" customHeight="1">
      <c r="A14" s="37"/>
      <c r="B14" s="38"/>
      <c r="C14" s="39" t="s">
        <v>15</v>
      </c>
      <c r="D14" s="41" t="s">
        <v>23</v>
      </c>
      <c r="E14" s="41" t="s">
        <v>127</v>
      </c>
      <c r="F14" s="40" t="s">
        <v>130</v>
      </c>
      <c r="G14" s="41" t="s">
        <v>158</v>
      </c>
      <c r="H14" s="41" t="s">
        <v>14</v>
      </c>
      <c r="I14" s="41" t="s">
        <v>83</v>
      </c>
      <c r="J14" s="35"/>
      <c r="K14" s="35"/>
      <c r="L14" s="35"/>
      <c r="M14" s="35"/>
      <c r="N14" s="42"/>
    </row>
    <row r="15" spans="1:14" s="6" customFormat="1" ht="33" customHeight="1">
      <c r="A15" s="43">
        <v>43536</v>
      </c>
      <c r="B15" s="35" t="s">
        <v>18</v>
      </c>
      <c r="C15" s="38"/>
      <c r="D15" s="20" t="s">
        <v>75</v>
      </c>
      <c r="E15" s="45" t="s">
        <v>44</v>
      </c>
      <c r="F15" s="9" t="s">
        <v>103</v>
      </c>
      <c r="G15" s="13" t="s">
        <v>48</v>
      </c>
      <c r="H15" s="47" t="s">
        <v>26</v>
      </c>
      <c r="I15" s="13" t="s">
        <v>84</v>
      </c>
      <c r="J15" s="35">
        <v>105</v>
      </c>
      <c r="K15" s="35">
        <v>28</v>
      </c>
      <c r="L15" s="35">
        <v>30</v>
      </c>
      <c r="M15" s="35">
        <f>J15*4+K15*4+L15*9</f>
        <v>802</v>
      </c>
      <c r="N15" s="60" t="s">
        <v>35</v>
      </c>
    </row>
    <row r="16" spans="1:14" s="6" customFormat="1" ht="33" customHeight="1">
      <c r="A16" s="37"/>
      <c r="B16" s="38"/>
      <c r="C16" s="39" t="s">
        <v>15</v>
      </c>
      <c r="D16" s="19" t="s">
        <v>23</v>
      </c>
      <c r="E16" s="41" t="s">
        <v>50</v>
      </c>
      <c r="F16" s="15" t="s">
        <v>106</v>
      </c>
      <c r="G16" s="15" t="s">
        <v>49</v>
      </c>
      <c r="H16" s="41" t="s">
        <v>27</v>
      </c>
      <c r="I16" s="15" t="s">
        <v>148</v>
      </c>
      <c r="J16" s="35"/>
      <c r="K16" s="35"/>
      <c r="L16" s="35"/>
      <c r="M16" s="35"/>
      <c r="N16" s="42"/>
    </row>
    <row r="17" spans="1:14" s="6" customFormat="1" ht="33" customHeight="1">
      <c r="A17" s="43">
        <v>43537</v>
      </c>
      <c r="B17" s="49" t="s">
        <v>19</v>
      </c>
      <c r="C17" s="35" t="s">
        <v>13</v>
      </c>
      <c r="D17" s="20" t="s">
        <v>38</v>
      </c>
      <c r="E17" s="13" t="s">
        <v>55</v>
      </c>
      <c r="F17" s="45" t="s">
        <v>132</v>
      </c>
      <c r="G17" s="45" t="s">
        <v>68</v>
      </c>
      <c r="H17" s="47" t="s">
        <v>25</v>
      </c>
      <c r="I17" s="13" t="s">
        <v>39</v>
      </c>
      <c r="J17" s="35">
        <v>108</v>
      </c>
      <c r="K17" s="35">
        <v>26</v>
      </c>
      <c r="L17" s="35">
        <v>27</v>
      </c>
      <c r="M17" s="35">
        <f>J17*4+K17*4+L17*9</f>
        <v>779</v>
      </c>
      <c r="N17" s="60" t="s">
        <v>35</v>
      </c>
    </row>
    <row r="18" spans="1:14" s="6" customFormat="1" ht="33" customHeight="1">
      <c r="A18" s="37"/>
      <c r="B18" s="38"/>
      <c r="C18" s="39" t="s">
        <v>15</v>
      </c>
      <c r="D18" s="14" t="s">
        <v>23</v>
      </c>
      <c r="E18" s="15" t="s">
        <v>56</v>
      </c>
      <c r="F18" s="15" t="s">
        <v>193</v>
      </c>
      <c r="G18" s="15" t="s">
        <v>69</v>
      </c>
      <c r="H18" s="41" t="s">
        <v>28</v>
      </c>
      <c r="I18" s="15" t="s">
        <v>40</v>
      </c>
      <c r="J18" s="35"/>
      <c r="K18" s="35"/>
      <c r="L18" s="35"/>
      <c r="M18" s="35"/>
      <c r="N18" s="42"/>
    </row>
    <row r="19" spans="1:14" s="6" customFormat="1" ht="33" customHeight="1">
      <c r="A19" s="50">
        <v>43538</v>
      </c>
      <c r="B19" s="49" t="s">
        <v>20</v>
      </c>
      <c r="C19" s="38"/>
      <c r="D19" s="20" t="s">
        <v>115</v>
      </c>
      <c r="E19" s="44" t="s">
        <v>133</v>
      </c>
      <c r="F19" s="66" t="s">
        <v>134</v>
      </c>
      <c r="G19" s="45" t="s">
        <v>136</v>
      </c>
      <c r="H19" s="47" t="s">
        <v>21</v>
      </c>
      <c r="I19" s="34" t="s">
        <v>85</v>
      </c>
      <c r="J19" s="35">
        <v>110</v>
      </c>
      <c r="K19" s="35">
        <v>28</v>
      </c>
      <c r="L19" s="35">
        <v>28</v>
      </c>
      <c r="M19" s="35">
        <f>J19*4+K19*4+L19*9</f>
        <v>804</v>
      </c>
      <c r="N19" s="60" t="s">
        <v>35</v>
      </c>
    </row>
    <row r="20" spans="1:14" s="6" customFormat="1" ht="33" customHeight="1">
      <c r="A20" s="37"/>
      <c r="B20" s="38"/>
      <c r="C20" s="39" t="s">
        <v>15</v>
      </c>
      <c r="D20" s="14" t="s">
        <v>93</v>
      </c>
      <c r="E20" s="41" t="s">
        <v>140</v>
      </c>
      <c r="F20" s="41" t="s">
        <v>139</v>
      </c>
      <c r="G20" s="41" t="s">
        <v>138</v>
      </c>
      <c r="H20" s="41" t="s">
        <v>14</v>
      </c>
      <c r="I20" s="41" t="s">
        <v>147</v>
      </c>
      <c r="J20" s="35"/>
      <c r="K20" s="35"/>
      <c r="L20" s="35"/>
      <c r="M20" s="35"/>
      <c r="N20" s="42"/>
    </row>
    <row r="21" spans="1:14" s="6" customFormat="1" ht="33" customHeight="1">
      <c r="A21" s="50">
        <v>43539</v>
      </c>
      <c r="B21" s="49" t="s">
        <v>16</v>
      </c>
      <c r="C21" s="38"/>
      <c r="D21" s="44" t="s">
        <v>141</v>
      </c>
      <c r="E21" s="34" t="s">
        <v>144</v>
      </c>
      <c r="F21" s="32" t="s">
        <v>117</v>
      </c>
      <c r="G21" s="74" t="s">
        <v>195</v>
      </c>
      <c r="H21" s="47" t="s">
        <v>29</v>
      </c>
      <c r="I21" s="34" t="s">
        <v>51</v>
      </c>
      <c r="J21" s="35">
        <v>108</v>
      </c>
      <c r="K21" s="35">
        <v>28</v>
      </c>
      <c r="L21" s="35">
        <v>26</v>
      </c>
      <c r="M21" s="35">
        <f>J21*4+K21*4+L21*9</f>
        <v>778</v>
      </c>
      <c r="N21" s="60" t="s">
        <v>35</v>
      </c>
    </row>
    <row r="22" spans="1:14" s="6" customFormat="1" ht="33" customHeight="1" thickBot="1">
      <c r="A22" s="67"/>
      <c r="B22" s="68"/>
      <c r="C22" s="54" t="s">
        <v>15</v>
      </c>
      <c r="D22" s="56" t="s">
        <v>142</v>
      </c>
      <c r="E22" s="56" t="s">
        <v>146</v>
      </c>
      <c r="F22" s="25" t="s">
        <v>118</v>
      </c>
      <c r="G22" s="75" t="s">
        <v>196</v>
      </c>
      <c r="H22" s="56" t="s">
        <v>14</v>
      </c>
      <c r="I22" s="57" t="s">
        <v>57</v>
      </c>
      <c r="J22" s="62"/>
      <c r="K22" s="62"/>
      <c r="L22" s="62"/>
      <c r="M22" s="62"/>
      <c r="N22" s="69"/>
    </row>
    <row r="23" spans="1:14" s="6" customFormat="1" ht="33" customHeight="1">
      <c r="A23" s="59">
        <v>43542</v>
      </c>
      <c r="B23" s="30" t="s">
        <v>17</v>
      </c>
      <c r="C23" s="61"/>
      <c r="D23" s="31" t="s">
        <v>149</v>
      </c>
      <c r="E23" s="65" t="s">
        <v>151</v>
      </c>
      <c r="F23" s="65" t="s">
        <v>76</v>
      </c>
      <c r="G23" s="65" t="s">
        <v>135</v>
      </c>
      <c r="H23" s="33" t="s">
        <v>30</v>
      </c>
      <c r="I23" s="70" t="s">
        <v>86</v>
      </c>
      <c r="J23" s="30">
        <v>106</v>
      </c>
      <c r="K23" s="30">
        <v>30</v>
      </c>
      <c r="L23" s="30">
        <v>27</v>
      </c>
      <c r="M23" s="30">
        <f>J23*4+K23*4+L23*9</f>
        <v>787</v>
      </c>
      <c r="N23" s="36" t="s">
        <v>61</v>
      </c>
    </row>
    <row r="24" spans="1:14" s="6" customFormat="1" ht="33" customHeight="1">
      <c r="A24" s="37"/>
      <c r="B24" s="38"/>
      <c r="C24" s="39" t="s">
        <v>15</v>
      </c>
      <c r="D24" s="41" t="s">
        <v>150</v>
      </c>
      <c r="E24" s="41" t="s">
        <v>152</v>
      </c>
      <c r="F24" s="41" t="s">
        <v>153</v>
      </c>
      <c r="G24" s="41" t="s">
        <v>137</v>
      </c>
      <c r="H24" s="41" t="s">
        <v>31</v>
      </c>
      <c r="I24" s="41" t="s">
        <v>154</v>
      </c>
      <c r="J24" s="35"/>
      <c r="K24" s="35"/>
      <c r="L24" s="35"/>
      <c r="M24" s="35"/>
      <c r="N24" s="42"/>
    </row>
    <row r="25" spans="1:14" s="6" customFormat="1" ht="33" customHeight="1">
      <c r="A25" s="43">
        <v>43543</v>
      </c>
      <c r="B25" s="35" t="s">
        <v>18</v>
      </c>
      <c r="C25" s="61"/>
      <c r="D25" s="44" t="s">
        <v>155</v>
      </c>
      <c r="E25" s="65" t="s">
        <v>160</v>
      </c>
      <c r="F25" s="13" t="s">
        <v>156</v>
      </c>
      <c r="G25" s="76" t="s">
        <v>199</v>
      </c>
      <c r="H25" s="47" t="s">
        <v>33</v>
      </c>
      <c r="I25" s="44" t="s">
        <v>155</v>
      </c>
      <c r="J25" s="35">
        <v>104</v>
      </c>
      <c r="K25" s="35">
        <v>28</v>
      </c>
      <c r="L25" s="35">
        <v>26</v>
      </c>
      <c r="M25" s="35">
        <f>J25*4+K25*4+L25*9</f>
        <v>762</v>
      </c>
      <c r="N25" s="60" t="s">
        <v>62</v>
      </c>
    </row>
    <row r="26" spans="1:14" s="6" customFormat="1" ht="33" customHeight="1">
      <c r="A26" s="37"/>
      <c r="B26" s="38"/>
      <c r="C26" s="39" t="s">
        <v>15</v>
      </c>
      <c r="D26" s="41" t="s">
        <v>34</v>
      </c>
      <c r="E26" s="41" t="s">
        <v>159</v>
      </c>
      <c r="F26" s="40" t="s">
        <v>157</v>
      </c>
      <c r="G26" s="76" t="s">
        <v>200</v>
      </c>
      <c r="H26" s="41" t="s">
        <v>14</v>
      </c>
      <c r="I26" s="41" t="s">
        <v>171</v>
      </c>
      <c r="J26" s="35"/>
      <c r="K26" s="35"/>
      <c r="L26" s="35"/>
      <c r="M26" s="35"/>
      <c r="N26" s="42"/>
    </row>
    <row r="27" spans="1:14" s="6" customFormat="1" ht="33" customHeight="1">
      <c r="A27" s="43">
        <v>43544</v>
      </c>
      <c r="B27" s="49" t="s">
        <v>19</v>
      </c>
      <c r="C27" s="35" t="s">
        <v>13</v>
      </c>
      <c r="D27" s="44" t="s">
        <v>52</v>
      </c>
      <c r="E27" s="76" t="s">
        <v>203</v>
      </c>
      <c r="F27" s="9" t="s">
        <v>162</v>
      </c>
      <c r="G27" s="13" t="s">
        <v>48</v>
      </c>
      <c r="H27" s="47" t="s">
        <v>21</v>
      </c>
      <c r="I27" s="32" t="s">
        <v>88</v>
      </c>
      <c r="J27" s="35">
        <v>108</v>
      </c>
      <c r="K27" s="35">
        <v>28</v>
      </c>
      <c r="L27" s="35">
        <v>25</v>
      </c>
      <c r="M27" s="35">
        <f>J27*4+K27*4+L27*9</f>
        <v>769</v>
      </c>
      <c r="N27" s="60" t="s">
        <v>62</v>
      </c>
    </row>
    <row r="28" spans="1:14" s="6" customFormat="1" ht="33" customHeight="1">
      <c r="A28" s="37"/>
      <c r="B28" s="38"/>
      <c r="C28" s="39" t="s">
        <v>15</v>
      </c>
      <c r="D28" s="41" t="s">
        <v>58</v>
      </c>
      <c r="E28" s="76" t="s">
        <v>204</v>
      </c>
      <c r="F28" s="40" t="s">
        <v>164</v>
      </c>
      <c r="G28" s="15" t="s">
        <v>49</v>
      </c>
      <c r="H28" s="41" t="s">
        <v>14</v>
      </c>
      <c r="I28" s="41" t="s">
        <v>170</v>
      </c>
      <c r="J28" s="35"/>
      <c r="K28" s="35"/>
      <c r="L28" s="35"/>
      <c r="M28" s="35"/>
      <c r="N28" s="42"/>
    </row>
    <row r="29" spans="1:14" s="6" customFormat="1" ht="33" customHeight="1">
      <c r="A29" s="50">
        <v>43545</v>
      </c>
      <c r="B29" s="49" t="s">
        <v>70</v>
      </c>
      <c r="C29" s="38"/>
      <c r="D29" s="44" t="s">
        <v>32</v>
      </c>
      <c r="E29" s="44" t="s">
        <v>133</v>
      </c>
      <c r="F29" s="45" t="s">
        <v>166</v>
      </c>
      <c r="G29" s="76" t="s">
        <v>201</v>
      </c>
      <c r="H29" s="47" t="s">
        <v>21</v>
      </c>
      <c r="I29" s="32" t="s">
        <v>87</v>
      </c>
      <c r="J29" s="35">
        <v>102</v>
      </c>
      <c r="K29" s="35">
        <v>30</v>
      </c>
      <c r="L29" s="35">
        <v>30</v>
      </c>
      <c r="M29" s="35">
        <v>804</v>
      </c>
      <c r="N29" s="60" t="s">
        <v>61</v>
      </c>
    </row>
    <row r="30" spans="1:14" s="6" customFormat="1" ht="33" customHeight="1">
      <c r="A30" s="37"/>
      <c r="B30" s="38"/>
      <c r="C30" s="39" t="s">
        <v>15</v>
      </c>
      <c r="D30" s="41" t="s">
        <v>23</v>
      </c>
      <c r="E30" s="41" t="s">
        <v>140</v>
      </c>
      <c r="F30" s="41" t="s">
        <v>165</v>
      </c>
      <c r="G30" s="76" t="s">
        <v>202</v>
      </c>
      <c r="H30" s="41" t="s">
        <v>14</v>
      </c>
      <c r="I30" s="41" t="s">
        <v>167</v>
      </c>
      <c r="J30" s="35"/>
      <c r="K30" s="35"/>
      <c r="L30" s="35"/>
      <c r="M30" s="35"/>
      <c r="N30" s="60"/>
    </row>
    <row r="31" spans="1:14" s="6" customFormat="1" ht="33" customHeight="1">
      <c r="A31" s="50">
        <v>43546</v>
      </c>
      <c r="B31" s="49" t="s">
        <v>71</v>
      </c>
      <c r="C31" s="38"/>
      <c r="D31" s="44" t="s">
        <v>78</v>
      </c>
      <c r="E31" s="13" t="s">
        <v>143</v>
      </c>
      <c r="F31" s="76" t="s">
        <v>197</v>
      </c>
      <c r="G31" s="32" t="s">
        <v>117</v>
      </c>
      <c r="H31" s="47" t="s">
        <v>21</v>
      </c>
      <c r="I31" s="44" t="s">
        <v>169</v>
      </c>
      <c r="J31" s="35">
        <v>106</v>
      </c>
      <c r="K31" s="35">
        <v>28</v>
      </c>
      <c r="L31" s="35">
        <v>30</v>
      </c>
      <c r="M31" s="35">
        <f>J31*4+K31*4+L31*9</f>
        <v>806</v>
      </c>
      <c r="N31" s="60" t="s">
        <v>61</v>
      </c>
    </row>
    <row r="32" spans="1:14" s="6" customFormat="1" ht="33" customHeight="1" thickBot="1">
      <c r="A32" s="67"/>
      <c r="B32" s="68"/>
      <c r="C32" s="54" t="s">
        <v>77</v>
      </c>
      <c r="D32" s="55" t="s">
        <v>194</v>
      </c>
      <c r="E32" s="25" t="s">
        <v>145</v>
      </c>
      <c r="F32" s="75" t="s">
        <v>198</v>
      </c>
      <c r="G32" s="25" t="s">
        <v>118</v>
      </c>
      <c r="H32" s="56" t="s">
        <v>14</v>
      </c>
      <c r="I32" s="56" t="s">
        <v>168</v>
      </c>
      <c r="J32" s="62"/>
      <c r="K32" s="62"/>
      <c r="L32" s="62"/>
      <c r="M32" s="62"/>
      <c r="N32" s="69"/>
    </row>
    <row r="33" spans="1:14" s="6" customFormat="1" ht="33" customHeight="1">
      <c r="A33" s="59">
        <v>43549</v>
      </c>
      <c r="B33" s="30" t="s">
        <v>17</v>
      </c>
      <c r="C33" s="30"/>
      <c r="D33" s="31" t="s">
        <v>37</v>
      </c>
      <c r="E33" s="65" t="s">
        <v>42</v>
      </c>
      <c r="F33" s="9" t="s">
        <v>161</v>
      </c>
      <c r="G33" s="65" t="s">
        <v>79</v>
      </c>
      <c r="H33" s="33" t="s">
        <v>21</v>
      </c>
      <c r="I33" s="70" t="s">
        <v>54</v>
      </c>
      <c r="J33" s="30">
        <v>102</v>
      </c>
      <c r="K33" s="30">
        <v>27</v>
      </c>
      <c r="L33" s="30">
        <v>28</v>
      </c>
      <c r="M33" s="30">
        <f>J33*4+K33*4+L33*9</f>
        <v>768</v>
      </c>
      <c r="N33" s="36" t="s">
        <v>92</v>
      </c>
    </row>
    <row r="34" spans="1:14" s="6" customFormat="1" ht="33" customHeight="1">
      <c r="A34" s="37"/>
      <c r="B34" s="38"/>
      <c r="C34" s="39" t="s">
        <v>15</v>
      </c>
      <c r="D34" s="41" t="s">
        <v>36</v>
      </c>
      <c r="E34" s="41" t="s">
        <v>46</v>
      </c>
      <c r="F34" s="41" t="s">
        <v>163</v>
      </c>
      <c r="G34" s="41" t="s">
        <v>172</v>
      </c>
      <c r="H34" s="41" t="s">
        <v>14</v>
      </c>
      <c r="I34" s="41" t="s">
        <v>173</v>
      </c>
      <c r="J34" s="35"/>
      <c r="K34" s="35"/>
      <c r="L34" s="35"/>
      <c r="M34" s="35"/>
      <c r="N34" s="60"/>
    </row>
    <row r="35" spans="1:14" s="6" customFormat="1" ht="33" customHeight="1">
      <c r="A35" s="43">
        <v>43550</v>
      </c>
      <c r="B35" s="49" t="s">
        <v>18</v>
      </c>
      <c r="C35" s="35"/>
      <c r="D35" s="44" t="s">
        <v>32</v>
      </c>
      <c r="E35" s="44" t="s">
        <v>133</v>
      </c>
      <c r="F35" s="76" t="s">
        <v>205</v>
      </c>
      <c r="G35" s="45" t="s">
        <v>175</v>
      </c>
      <c r="H35" s="47" t="s">
        <v>21</v>
      </c>
      <c r="I35" s="34" t="s">
        <v>192</v>
      </c>
      <c r="J35" s="35">
        <v>108</v>
      </c>
      <c r="K35" s="35">
        <v>30</v>
      </c>
      <c r="L35" s="35">
        <v>26</v>
      </c>
      <c r="M35" s="35">
        <f>J35*4+K35*4+L35*9</f>
        <v>786</v>
      </c>
      <c r="N35" s="36" t="s">
        <v>92</v>
      </c>
    </row>
    <row r="36" spans="1:14" s="6" customFormat="1" ht="33" customHeight="1">
      <c r="A36" s="37"/>
      <c r="B36" s="38"/>
      <c r="C36" s="39" t="s">
        <v>15</v>
      </c>
      <c r="D36" s="41" t="s">
        <v>23</v>
      </c>
      <c r="E36" s="41" t="s">
        <v>140</v>
      </c>
      <c r="F36" s="76" t="s">
        <v>206</v>
      </c>
      <c r="G36" s="41" t="s">
        <v>174</v>
      </c>
      <c r="H36" s="41" t="s">
        <v>14</v>
      </c>
      <c r="I36" s="41" t="s">
        <v>167</v>
      </c>
      <c r="J36" s="35"/>
      <c r="K36" s="35"/>
      <c r="L36" s="35"/>
      <c r="M36" s="35"/>
      <c r="N36" s="60"/>
    </row>
    <row r="37" spans="1:14" s="6" customFormat="1" ht="33" customHeight="1">
      <c r="A37" s="50">
        <v>43551</v>
      </c>
      <c r="B37" s="49" t="s">
        <v>72</v>
      </c>
      <c r="C37" s="35" t="s">
        <v>13</v>
      </c>
      <c r="D37" s="44" t="s">
        <v>52</v>
      </c>
      <c r="E37" s="13" t="s">
        <v>178</v>
      </c>
      <c r="F37" s="9" t="s">
        <v>176</v>
      </c>
      <c r="G37" s="76" t="s">
        <v>207</v>
      </c>
      <c r="H37" s="47" t="s">
        <v>21</v>
      </c>
      <c r="I37" s="32" t="s">
        <v>90</v>
      </c>
      <c r="J37" s="35">
        <v>106</v>
      </c>
      <c r="K37" s="35">
        <v>28</v>
      </c>
      <c r="L37" s="35">
        <v>26</v>
      </c>
      <c r="M37" s="35">
        <f>J37*4+K37*4+L37*9</f>
        <v>770</v>
      </c>
      <c r="N37" s="36" t="s">
        <v>92</v>
      </c>
    </row>
    <row r="38" spans="1:14" s="6" customFormat="1" ht="33" customHeight="1">
      <c r="A38" s="50"/>
      <c r="B38" s="49"/>
      <c r="C38" s="39" t="s">
        <v>15</v>
      </c>
      <c r="D38" s="41" t="s">
        <v>58</v>
      </c>
      <c r="E38" s="41" t="s">
        <v>179</v>
      </c>
      <c r="F38" s="41" t="s">
        <v>177</v>
      </c>
      <c r="G38" s="76" t="s">
        <v>208</v>
      </c>
      <c r="H38" s="41" t="s">
        <v>14</v>
      </c>
      <c r="I38" s="41" t="s">
        <v>191</v>
      </c>
      <c r="J38" s="35"/>
      <c r="K38" s="35"/>
      <c r="L38" s="35"/>
      <c r="M38" s="35"/>
      <c r="N38" s="60"/>
    </row>
    <row r="39" spans="1:14" s="6" customFormat="1" ht="33" customHeight="1">
      <c r="A39" s="50">
        <v>43552</v>
      </c>
      <c r="B39" s="49" t="s">
        <v>73</v>
      </c>
      <c r="C39" s="38"/>
      <c r="D39" s="44" t="s">
        <v>32</v>
      </c>
      <c r="E39" s="13" t="s">
        <v>180</v>
      </c>
      <c r="F39" s="34" t="s">
        <v>182</v>
      </c>
      <c r="G39" s="34" t="s">
        <v>184</v>
      </c>
      <c r="H39" s="47" t="s">
        <v>21</v>
      </c>
      <c r="I39" s="34" t="s">
        <v>91</v>
      </c>
      <c r="J39" s="35">
        <v>102</v>
      </c>
      <c r="K39" s="35">
        <v>28</v>
      </c>
      <c r="L39" s="35">
        <v>27</v>
      </c>
      <c r="M39" s="35">
        <f>J39*4+K39*4+L39*9</f>
        <v>763</v>
      </c>
      <c r="N39" s="36" t="s">
        <v>92</v>
      </c>
    </row>
    <row r="40" spans="1:14" s="6" customFormat="1" ht="33" customHeight="1">
      <c r="A40" s="63"/>
      <c r="B40" s="49"/>
      <c r="C40" s="39" t="s">
        <v>15</v>
      </c>
      <c r="D40" s="41" t="s">
        <v>23</v>
      </c>
      <c r="E40" s="15" t="s">
        <v>181</v>
      </c>
      <c r="F40" s="41" t="s">
        <v>183</v>
      </c>
      <c r="G40" s="41" t="s">
        <v>185</v>
      </c>
      <c r="H40" s="41" t="s">
        <v>14</v>
      </c>
      <c r="I40" s="51" t="s">
        <v>190</v>
      </c>
      <c r="J40" s="35"/>
      <c r="K40" s="35"/>
      <c r="L40" s="35"/>
      <c r="M40" s="35"/>
      <c r="N40" s="60"/>
    </row>
    <row r="41" spans="1:14" s="6" customFormat="1" ht="33" customHeight="1">
      <c r="A41" s="63">
        <v>43553</v>
      </c>
      <c r="B41" s="30" t="s">
        <v>74</v>
      </c>
      <c r="C41" s="38"/>
      <c r="D41" s="31" t="s">
        <v>80</v>
      </c>
      <c r="E41" s="32" t="s">
        <v>81</v>
      </c>
      <c r="F41" s="32" t="s">
        <v>117</v>
      </c>
      <c r="G41" s="32" t="s">
        <v>186</v>
      </c>
      <c r="H41" s="47" t="s">
        <v>21</v>
      </c>
      <c r="I41" s="34" t="s">
        <v>89</v>
      </c>
      <c r="J41" s="35">
        <v>106</v>
      </c>
      <c r="K41" s="35">
        <v>26</v>
      </c>
      <c r="L41" s="35">
        <v>28</v>
      </c>
      <c r="M41" s="35">
        <f>J41*4+K41*4+L41*9</f>
        <v>780</v>
      </c>
      <c r="N41" s="36" t="s">
        <v>92</v>
      </c>
    </row>
    <row r="42" spans="1:14" s="6" customFormat="1" ht="33" customHeight="1" thickBot="1">
      <c r="A42" s="67"/>
      <c r="B42" s="53"/>
      <c r="C42" s="54" t="s">
        <v>15</v>
      </c>
      <c r="D42" s="72" t="s">
        <v>188</v>
      </c>
      <c r="E42" s="73" t="s">
        <v>47</v>
      </c>
      <c r="F42" s="25" t="s">
        <v>118</v>
      </c>
      <c r="G42" s="25" t="s">
        <v>187</v>
      </c>
      <c r="H42" s="56" t="s">
        <v>14</v>
      </c>
      <c r="I42" s="73" t="s">
        <v>189</v>
      </c>
      <c r="J42" s="62"/>
      <c r="K42" s="62"/>
      <c r="L42" s="62"/>
      <c r="M42" s="62"/>
      <c r="N42" s="69"/>
    </row>
    <row r="43" spans="1:14" s="6" customFormat="1" ht="16.5">
      <c r="A43" s="71"/>
      <c r="B43" s="30"/>
      <c r="C43" s="61"/>
      <c r="D43" s="31"/>
      <c r="E43" s="65"/>
      <c r="F43" s="32"/>
      <c r="G43" s="46"/>
      <c r="H43" s="33"/>
      <c r="I43" s="32"/>
      <c r="J43" s="30"/>
      <c r="K43" s="30"/>
      <c r="L43" s="30"/>
      <c r="M43" s="30"/>
      <c r="N43" s="36"/>
    </row>
    <row r="44" spans="1:14" s="6" customFormat="1" ht="16.5">
      <c r="A44" s="63"/>
      <c r="B44" s="38"/>
      <c r="C44" s="39"/>
      <c r="D44" s="41"/>
      <c r="E44" s="41"/>
      <c r="F44" s="41"/>
      <c r="G44" s="40"/>
      <c r="H44" s="41"/>
      <c r="I44" s="48"/>
      <c r="J44" s="35"/>
      <c r="K44" s="35"/>
      <c r="L44" s="35"/>
      <c r="M44" s="35"/>
      <c r="N44" s="60"/>
    </row>
    <row r="45" spans="1:14" s="6" customFormat="1" ht="16.5">
      <c r="A45" s="63"/>
      <c r="B45" s="49"/>
      <c r="C45" s="35"/>
      <c r="D45" s="44"/>
      <c r="E45" s="34"/>
      <c r="F45" s="34"/>
      <c r="G45" s="34"/>
      <c r="H45" s="47"/>
      <c r="I45" s="34"/>
      <c r="J45" s="35"/>
      <c r="K45" s="35"/>
      <c r="L45" s="35"/>
      <c r="M45" s="35"/>
      <c r="N45" s="60"/>
    </row>
    <row r="46" spans="1:14" s="6" customFormat="1" ht="16.5">
      <c r="A46" s="63"/>
      <c r="B46" s="64"/>
      <c r="C46" s="39"/>
      <c r="D46" s="41"/>
      <c r="E46" s="41"/>
      <c r="F46" s="41"/>
      <c r="G46" s="40"/>
      <c r="H46" s="41"/>
      <c r="I46" s="41"/>
      <c r="J46" s="35"/>
      <c r="K46" s="35"/>
      <c r="L46" s="35"/>
      <c r="M46" s="35"/>
      <c r="N46" s="60"/>
    </row>
    <row r="47" spans="1:14" s="6" customFormat="1" ht="16.5">
      <c r="A47" s="63"/>
      <c r="B47" s="64"/>
      <c r="C47" s="38"/>
      <c r="D47" s="44"/>
      <c r="E47" s="44"/>
      <c r="F47" s="44"/>
      <c r="G47" s="34"/>
      <c r="H47" s="47"/>
      <c r="I47" s="34"/>
      <c r="J47" s="35"/>
      <c r="K47" s="35"/>
      <c r="L47" s="35"/>
      <c r="M47" s="35"/>
      <c r="N47" s="60"/>
    </row>
    <row r="48" spans="1:14" s="6" customFormat="1" ht="16.5">
      <c r="A48" s="63"/>
      <c r="B48" s="64"/>
      <c r="C48" s="39"/>
      <c r="D48" s="51"/>
      <c r="E48" s="41"/>
      <c r="F48" s="41"/>
      <c r="G48" s="41"/>
      <c r="H48" s="41"/>
      <c r="I48" s="41"/>
      <c r="J48" s="35"/>
      <c r="K48" s="35"/>
      <c r="L48" s="35"/>
      <c r="M48" s="35"/>
      <c r="N48" s="60"/>
    </row>
    <row r="49" spans="1:14" s="6" customFormat="1" ht="16.5">
      <c r="A49" s="63"/>
      <c r="B49" s="64"/>
      <c r="C49" s="38"/>
      <c r="D49" s="44"/>
      <c r="E49" s="34"/>
      <c r="F49" s="34"/>
      <c r="G49" s="34"/>
      <c r="H49" s="47"/>
      <c r="I49" s="34"/>
      <c r="J49" s="35"/>
      <c r="K49" s="35"/>
      <c r="L49" s="35"/>
      <c r="M49" s="35"/>
      <c r="N49" s="60"/>
    </row>
    <row r="50" spans="1:14" s="6" customFormat="1" ht="17.25" thickBot="1">
      <c r="A50" s="52"/>
      <c r="B50" s="53"/>
      <c r="C50" s="54"/>
      <c r="D50" s="55"/>
      <c r="E50" s="56"/>
      <c r="F50" s="56"/>
      <c r="G50" s="56"/>
      <c r="H50" s="56"/>
      <c r="I50" s="57"/>
      <c r="J50" s="62"/>
      <c r="K50" s="62"/>
      <c r="L50" s="62"/>
      <c r="M50" s="62"/>
      <c r="N50" s="58"/>
    </row>
    <row r="51" spans="1:14" ht="16.5">
      <c r="A51" s="79" t="s">
        <v>24</v>
      </c>
      <c r="B51" s="80"/>
      <c r="C51" s="80"/>
      <c r="D51" s="81"/>
      <c r="E51" s="81"/>
      <c r="F51" s="81"/>
      <c r="G51" s="81"/>
      <c r="H51" s="80"/>
      <c r="I51" s="81"/>
      <c r="J51" s="80"/>
      <c r="K51" s="80"/>
      <c r="L51" s="80"/>
      <c r="M51" s="82"/>
      <c r="N51" s="28"/>
    </row>
  </sheetData>
  <sheetProtection/>
  <mergeCells count="2">
    <mergeCell ref="A1:M1"/>
    <mergeCell ref="A51:M51"/>
  </mergeCells>
  <printOptions/>
  <pageMargins left="0.2362204724409449" right="0.2362204724409449" top="0.2362204724409449" bottom="0.2362204724409449" header="0.2362204724409449" footer="0.2362204724409449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cp:lastPrinted>2019-05-10T00:39:21Z</cp:lastPrinted>
  <dcterms:created xsi:type="dcterms:W3CDTF">2016-04-25T00:49:05Z</dcterms:created>
  <dcterms:modified xsi:type="dcterms:W3CDTF">2019-05-10T00:39:30Z</dcterms:modified>
  <cp:category/>
  <cp:version/>
  <cp:contentType/>
  <cp:contentStatus/>
</cp:coreProperties>
</file>