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4" windowWidth="22056" windowHeight="8904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H19" i="1" l="1"/>
  <c r="H12" i="1"/>
  <c r="D8" i="1"/>
  <c r="D18" i="1" l="1"/>
  <c r="H31" i="1"/>
  <c r="I182" i="2" l="1"/>
  <c r="H182" i="2"/>
  <c r="G182" i="2"/>
  <c r="F182" i="2"/>
  <c r="E182" i="2"/>
  <c r="E151" i="2"/>
  <c r="F151" i="2"/>
  <c r="G151" i="2"/>
  <c r="H151" i="2"/>
  <c r="I151" i="2"/>
  <c r="E162" i="2"/>
  <c r="F162" i="2"/>
  <c r="G162" i="2"/>
  <c r="H162" i="2"/>
  <c r="I162" i="2"/>
  <c r="E172" i="2"/>
  <c r="F172" i="2"/>
  <c r="G172" i="2"/>
  <c r="H172" i="2"/>
  <c r="I172" i="2"/>
  <c r="E188" i="2"/>
  <c r="F188" i="2"/>
  <c r="G188" i="2"/>
  <c r="H188" i="2"/>
  <c r="I188" i="2"/>
  <c r="E196" i="2"/>
  <c r="F196" i="2"/>
  <c r="G196" i="2"/>
  <c r="H196" i="2"/>
  <c r="I196" i="2"/>
  <c r="E207" i="2"/>
  <c r="F207" i="2"/>
  <c r="G207" i="2"/>
  <c r="H207" i="2"/>
  <c r="I207" i="2"/>
  <c r="E135" i="2"/>
  <c r="F135" i="2"/>
  <c r="G135" i="2"/>
  <c r="H135" i="2"/>
  <c r="I135" i="2"/>
  <c r="E142" i="2"/>
  <c r="F142" i="2"/>
  <c r="G142" i="2"/>
  <c r="H142" i="2"/>
  <c r="I142" i="2"/>
  <c r="L65" i="1" l="1"/>
  <c r="H61" i="1"/>
  <c r="D61" i="1"/>
  <c r="L58" i="1"/>
  <c r="H54" i="1"/>
  <c r="D54" i="1"/>
  <c r="L49" i="1"/>
  <c r="H48" i="1"/>
  <c r="D43" i="1"/>
  <c r="L40" i="1"/>
  <c r="H40" i="1"/>
  <c r="D30" i="1"/>
  <c r="L23" i="1"/>
  <c r="L17" i="1"/>
  <c r="L10" i="1"/>
</calcChain>
</file>

<file path=xl/sharedStrings.xml><?xml version="1.0" encoding="utf-8"?>
<sst xmlns="http://schemas.openxmlformats.org/spreadsheetml/2006/main" count="674" uniqueCount="375">
  <si>
    <t xml:space="preserve"> 德光中學106學年第二學期交通車通知單</t>
    <phoneticPr fontId="4" type="noConversion"/>
  </si>
  <si>
    <t>1.和緯線</t>
    <phoneticPr fontId="4" type="noConversion"/>
  </si>
  <si>
    <t>4.市區D</t>
    <phoneticPr fontId="4" type="noConversion"/>
  </si>
  <si>
    <t>7.永康A線</t>
    <phoneticPr fontId="4" type="noConversion"/>
  </si>
  <si>
    <t>站      名</t>
    <phoneticPr fontId="4" type="noConversion"/>
  </si>
  <si>
    <t>站名
代號</t>
    <phoneticPr fontId="4" type="noConversion"/>
  </si>
  <si>
    <t>上車
時間</t>
    <phoneticPr fontId="4" type="noConversion"/>
  </si>
  <si>
    <t>人數</t>
    <phoneticPr fontId="4" type="noConversion"/>
  </si>
  <si>
    <t>站  名</t>
    <phoneticPr fontId="4" type="noConversion"/>
  </si>
  <si>
    <t>站          名</t>
    <phoneticPr fontId="4" type="noConversion"/>
  </si>
  <si>
    <t>和緯路黃昏市場
金航窗簾
和緯路四段299號</t>
    <phoneticPr fontId="4" type="noConversion"/>
  </si>
  <si>
    <t>R05</t>
    <phoneticPr fontId="4" type="noConversion"/>
  </si>
  <si>
    <t>安中派出所對面7-11
安中路一段799號</t>
    <phoneticPr fontId="4" type="noConversion"/>
  </si>
  <si>
    <t>Q05</t>
    <phoneticPr fontId="4" type="noConversion"/>
  </si>
  <si>
    <t>L05</t>
    <phoneticPr fontId="4" type="noConversion"/>
  </si>
  <si>
    <t>花園夜市
和緯路海安路</t>
    <phoneticPr fontId="4" type="noConversion"/>
  </si>
  <si>
    <t>R10</t>
    <phoneticPr fontId="4" type="noConversion"/>
  </si>
  <si>
    <t>貴族世家
北安路三段158號</t>
    <phoneticPr fontId="4" type="noConversion"/>
  </si>
  <si>
    <t>Q10</t>
    <phoneticPr fontId="4" type="noConversion"/>
  </si>
  <si>
    <t>阿安土魠魚羹
永大路三段跟中山北路</t>
    <phoneticPr fontId="4" type="noConversion"/>
  </si>
  <si>
    <t>L10</t>
    <phoneticPr fontId="4" type="noConversion"/>
  </si>
  <si>
    <t>肯德基
西門路四段169號</t>
    <phoneticPr fontId="4" type="noConversion"/>
  </si>
  <si>
    <t>R15</t>
  </si>
  <si>
    <t>怡安路四海豆漿</t>
    <phoneticPr fontId="4" type="noConversion"/>
  </si>
  <si>
    <t>Q15</t>
  </si>
  <si>
    <t>NISSAN
永大路二段1296號</t>
    <phoneticPr fontId="4" type="noConversion"/>
  </si>
  <si>
    <t>L15</t>
  </si>
  <si>
    <t>陸建邦耳鼻喉科
金華路與民生路口</t>
    <phoneticPr fontId="4" type="noConversion"/>
  </si>
  <si>
    <t>R20</t>
  </si>
  <si>
    <t>長春素食館
安和路一段59-1號</t>
    <phoneticPr fontId="4" type="noConversion"/>
  </si>
  <si>
    <t>Q20</t>
  </si>
  <si>
    <t>啄木鳥藥局
永大路二段文賢街路口</t>
    <phoneticPr fontId="4" type="noConversion"/>
  </si>
  <si>
    <t>L20</t>
  </si>
  <si>
    <t>北成路7-11超商
西門路四段455號</t>
    <phoneticPr fontId="4" type="noConversion"/>
  </si>
  <si>
    <t>Q25</t>
  </si>
  <si>
    <t>大人廟
歸仁區大廟一街20號</t>
    <phoneticPr fontId="4" type="noConversion"/>
  </si>
  <si>
    <t>L25</t>
  </si>
  <si>
    <t>2.市區A</t>
    <phoneticPr fontId="4" type="noConversion"/>
  </si>
  <si>
    <t>西門路四段彰化銀行
西門路四段367號</t>
    <phoneticPr fontId="4" type="noConversion"/>
  </si>
  <si>
    <t>Q30</t>
  </si>
  <si>
    <t>太子廟派出所
太子村太子路240號</t>
    <phoneticPr fontId="4" type="noConversion"/>
  </si>
  <si>
    <t>L30</t>
  </si>
  <si>
    <t>85℃咖啡
西門路四段277號</t>
    <phoneticPr fontId="4" type="noConversion"/>
  </si>
  <si>
    <t>Q35</t>
  </si>
  <si>
    <t>蚵灰窯文化館
安北路與平生路口</t>
    <phoneticPr fontId="4" type="noConversion"/>
  </si>
  <si>
    <t>N05</t>
    <phoneticPr fontId="4" type="noConversion"/>
  </si>
  <si>
    <t>西門路京城銀行
西門路四段15號</t>
    <phoneticPr fontId="4" type="noConversion"/>
  </si>
  <si>
    <t>Q40</t>
  </si>
  <si>
    <t>8.永康B線</t>
    <phoneticPr fontId="4" type="noConversion"/>
  </si>
  <si>
    <t>承天橋口
安平路</t>
    <phoneticPr fontId="4" type="noConversion"/>
  </si>
  <si>
    <t>N10</t>
    <phoneticPr fontId="4" type="noConversion"/>
  </si>
  <si>
    <t>正一牙醫
民權路四段193號</t>
    <phoneticPr fontId="4" type="noConversion"/>
  </si>
  <si>
    <t>N15</t>
  </si>
  <si>
    <t>台南大學附中
永康區中山南路948號</t>
    <phoneticPr fontId="4" type="noConversion"/>
  </si>
  <si>
    <t>V05</t>
    <phoneticPr fontId="4" type="noConversion"/>
  </si>
  <si>
    <t>東方美早餐店
臨安路二段89號</t>
    <phoneticPr fontId="4" type="noConversion"/>
  </si>
  <si>
    <t>N20</t>
  </si>
  <si>
    <t>5.市區E</t>
    <phoneticPr fontId="4" type="noConversion"/>
  </si>
  <si>
    <t>台南高工
永康區中山南路199號</t>
    <phoneticPr fontId="4" type="noConversion"/>
  </si>
  <si>
    <t>V10</t>
    <phoneticPr fontId="4" type="noConversion"/>
  </si>
  <si>
    <t>萊爾富
臨安路二段215號</t>
    <phoneticPr fontId="4" type="noConversion"/>
  </si>
  <si>
    <t>N25</t>
  </si>
  <si>
    <t>站    名</t>
    <phoneticPr fontId="4" type="noConversion"/>
  </si>
  <si>
    <t>崑山中學</t>
    <phoneticPr fontId="4" type="noConversion"/>
  </si>
  <si>
    <t>V15</t>
  </si>
  <si>
    <t>御鼎雙璽大樓
西門路三段151號</t>
    <phoneticPr fontId="4" type="noConversion"/>
  </si>
  <si>
    <t>N30</t>
  </si>
  <si>
    <t>屈臣氏
台南市永華路二段815號</t>
    <phoneticPr fontId="4" type="noConversion"/>
  </si>
  <si>
    <t>P05</t>
    <phoneticPr fontId="4" type="noConversion"/>
  </si>
  <si>
    <t>開元骨科
林森路二段338號</t>
    <phoneticPr fontId="4" type="noConversion"/>
  </si>
  <si>
    <t>V20</t>
  </si>
  <si>
    <t>永華路車之輪汽車百貨
台南市永華路二段367號</t>
    <phoneticPr fontId="4" type="noConversion"/>
  </si>
  <si>
    <t>P10</t>
    <phoneticPr fontId="4" type="noConversion"/>
  </si>
  <si>
    <t>6</t>
    <phoneticPr fontId="4" type="noConversion"/>
  </si>
  <si>
    <t>3.市區B</t>
    <phoneticPr fontId="4" type="noConversion"/>
  </si>
  <si>
    <t>南台別院
永華路二段161號</t>
    <phoneticPr fontId="4" type="noConversion"/>
  </si>
  <si>
    <t>P15</t>
  </si>
  <si>
    <t>9.永大線</t>
    <phoneticPr fontId="4" type="noConversion"/>
  </si>
  <si>
    <t>P20</t>
    <phoneticPr fontId="4" type="noConversion"/>
  </si>
  <si>
    <t>全聯福利中心
台南市明興路55號</t>
    <phoneticPr fontId="4" type="noConversion"/>
  </si>
  <si>
    <t>M05</t>
    <phoneticPr fontId="4" type="noConversion"/>
  </si>
  <si>
    <t>永大路三段7-11
永大路三段299號</t>
    <phoneticPr fontId="4" type="noConversion"/>
  </si>
  <si>
    <t>Z05</t>
    <phoneticPr fontId="4" type="noConversion"/>
  </si>
  <si>
    <t>永和豆漿大王
(南區區公所對面)
台南市金華路一段12號</t>
    <phoneticPr fontId="4" type="noConversion"/>
  </si>
  <si>
    <t>M10</t>
    <phoneticPr fontId="4" type="noConversion"/>
  </si>
  <si>
    <t>6.市區F</t>
    <phoneticPr fontId="4" type="noConversion"/>
  </si>
  <si>
    <t>永康公所側門
永康區中山路上</t>
    <phoneticPr fontId="4" type="noConversion"/>
  </si>
  <si>
    <t>Z10</t>
    <phoneticPr fontId="4" type="noConversion"/>
  </si>
  <si>
    <t>新都路口7-11對面
金華路一段236號</t>
    <phoneticPr fontId="4" type="noConversion"/>
  </si>
  <si>
    <t>M15</t>
  </si>
  <si>
    <t>富邦銀行
永康區大灣路852號</t>
    <phoneticPr fontId="4" type="noConversion"/>
  </si>
  <si>
    <t>Z15</t>
    <phoneticPr fontId="4" type="noConversion"/>
  </si>
  <si>
    <t>日新國小對面水族
金華路一段510號</t>
    <phoneticPr fontId="4" type="noConversion"/>
  </si>
  <si>
    <t>M20</t>
  </si>
  <si>
    <t>海東國小公車站牌
台南市仁安路69號</t>
    <phoneticPr fontId="4" type="noConversion"/>
  </si>
  <si>
    <t>W05</t>
    <phoneticPr fontId="4" type="noConversion"/>
  </si>
  <si>
    <t>小陳海產
金華路與新興路口</t>
    <phoneticPr fontId="4" type="noConversion"/>
  </si>
  <si>
    <t>M25</t>
  </si>
  <si>
    <t>第一銀行
海佃路二段438號</t>
    <phoneticPr fontId="4" type="noConversion"/>
  </si>
  <si>
    <t>W10</t>
    <phoneticPr fontId="4" type="noConversion"/>
  </si>
  <si>
    <t>10.安南線(暫時不跑107年8月開始)</t>
    <phoneticPr fontId="4" type="noConversion"/>
  </si>
  <si>
    <t>新興路公園電話亭
新興路與新建路路口</t>
    <phoneticPr fontId="4" type="noConversion"/>
  </si>
  <si>
    <t>M30</t>
  </si>
  <si>
    <t>樺谷大飯店
海佃路一段231號</t>
    <phoneticPr fontId="4" type="noConversion"/>
  </si>
  <si>
    <t>W15</t>
  </si>
  <si>
    <t>喬山健康科技
永華路一段179號</t>
    <phoneticPr fontId="4" type="noConversion"/>
  </si>
  <si>
    <t>M35</t>
  </si>
  <si>
    <t>大北百貨
海佃路一段97號</t>
    <phoneticPr fontId="4" type="noConversion"/>
  </si>
  <si>
    <t>W20</t>
  </si>
  <si>
    <t>7-11新吉門市
安定區新吉126之12號</t>
    <phoneticPr fontId="4" type="noConversion"/>
  </si>
  <si>
    <t>G05</t>
    <phoneticPr fontId="4" type="noConversion"/>
  </si>
  <si>
    <t>真善美影視廣場</t>
    <phoneticPr fontId="4" type="noConversion"/>
  </si>
  <si>
    <t>M40</t>
  </si>
  <si>
    <t>大港街口小北百貨
台南市文賢路697號</t>
    <phoneticPr fontId="4" type="noConversion"/>
  </si>
  <si>
    <t>W25</t>
  </si>
  <si>
    <t>阿川餐飲設備
安和路三段1號</t>
    <phoneticPr fontId="4" type="noConversion"/>
  </si>
  <si>
    <t>G10</t>
    <phoneticPr fontId="4" type="noConversion"/>
  </si>
  <si>
    <t>金華派出所　
金華路二段250號　　</t>
    <phoneticPr fontId="4" type="noConversion"/>
  </si>
  <si>
    <t>M45</t>
  </si>
  <si>
    <t>好事多
台南市文賢路720號</t>
    <phoneticPr fontId="4" type="noConversion"/>
  </si>
  <si>
    <t>W30</t>
  </si>
  <si>
    <t>和順國中</t>
  </si>
  <si>
    <t>G15</t>
  </si>
  <si>
    <t>小北百貨(健康路)</t>
    <phoneticPr fontId="4" type="noConversion"/>
  </si>
  <si>
    <t>M50</t>
  </si>
  <si>
    <t>蘇耳鼻喉科
台南市文賢路263號</t>
    <phoneticPr fontId="4" type="noConversion"/>
  </si>
  <si>
    <t>W35</t>
  </si>
  <si>
    <t>安順郵局對面東東佳麵館
安和路一段430號對面</t>
    <phoneticPr fontId="4" type="noConversion"/>
  </si>
  <si>
    <t>G20</t>
  </si>
  <si>
    <t>摩斯漢堡(健康店)
康路一段173號</t>
    <phoneticPr fontId="4" type="noConversion"/>
  </si>
  <si>
    <t>M55</t>
  </si>
  <si>
    <t>W40</t>
  </si>
  <si>
    <t>富山檀香
永康區中央路59號</t>
    <phoneticPr fontId="4" type="noConversion"/>
  </si>
  <si>
    <t>G25</t>
  </si>
  <si>
    <t>11.岡山線</t>
    <phoneticPr fontId="4" type="noConversion"/>
  </si>
  <si>
    <t>14.阿蓮線</t>
    <phoneticPr fontId="4" type="noConversion"/>
  </si>
  <si>
    <t>18.善化線</t>
    <phoneticPr fontId="4" type="noConversion"/>
  </si>
  <si>
    <t>站名</t>
    <phoneticPr fontId="4" type="noConversion"/>
  </si>
  <si>
    <t>嘉興國小
岡山區嘉興路322號</t>
    <phoneticPr fontId="4" type="noConversion"/>
  </si>
  <si>
    <t>A05</t>
    <phoneticPr fontId="4" type="noConversion"/>
  </si>
  <si>
    <t>阿蓮新光人壽
阿蓮區中正路382號</t>
    <phoneticPr fontId="4" type="noConversion"/>
  </si>
  <si>
    <t>C05</t>
    <phoneticPr fontId="4" type="noConversion"/>
  </si>
  <si>
    <t>善化全家便利超店</t>
  </si>
  <si>
    <t>I05</t>
    <phoneticPr fontId="4" type="noConversion"/>
  </si>
  <si>
    <t>大仁路87號郵局
岡山區大仁路93號</t>
    <phoneticPr fontId="4" type="noConversion"/>
  </si>
  <si>
    <t>A10</t>
    <phoneticPr fontId="4" type="noConversion"/>
  </si>
  <si>
    <t>阿蓮國小
阿蓮區民族路163號</t>
    <phoneticPr fontId="4" type="noConversion"/>
  </si>
  <si>
    <t>C10</t>
    <phoneticPr fontId="4" type="noConversion"/>
  </si>
  <si>
    <t>新市鄉公所</t>
  </si>
  <si>
    <t>I10</t>
    <phoneticPr fontId="4" type="noConversion"/>
  </si>
  <si>
    <t>228和平紀念公園
與大仁南路交叉口</t>
    <phoneticPr fontId="4" type="noConversion"/>
  </si>
  <si>
    <t>A15</t>
  </si>
  <si>
    <t>阿蓮衛生所側門
阿蓮區民生路79號</t>
    <phoneticPr fontId="4" type="noConversion"/>
  </si>
  <si>
    <t>C15</t>
  </si>
  <si>
    <t>八方緣樱桃鴨對面
永康區忠孝路478號</t>
    <phoneticPr fontId="4" type="noConversion"/>
  </si>
  <si>
    <t>I15</t>
  </si>
  <si>
    <t>岡山國中
與大仁南路西側</t>
    <phoneticPr fontId="4" type="noConversion"/>
  </si>
  <si>
    <t>A20</t>
  </si>
  <si>
    <t>新園診所
路竹區太平路244號</t>
    <phoneticPr fontId="4" type="noConversion"/>
  </si>
  <si>
    <t>C20</t>
  </si>
  <si>
    <t>全家便利超商(農會對面)</t>
  </si>
  <si>
    <t>I20</t>
  </si>
  <si>
    <t>神腦國際
岡山區公園東路154號</t>
    <phoneticPr fontId="4" type="noConversion"/>
  </si>
  <si>
    <t>A25</t>
  </si>
  <si>
    <t>C25</t>
  </si>
  <si>
    <t>摩斯漢堡(永康中華店)
台南市永康區中華路353號</t>
    <phoneticPr fontId="4" type="noConversion"/>
  </si>
  <si>
    <t>I25</t>
  </si>
  <si>
    <t>北嶺墘台汽
路竹區中山南路195號</t>
    <phoneticPr fontId="4" type="noConversion"/>
  </si>
  <si>
    <t>A30</t>
  </si>
  <si>
    <t>大社國小
路竹區大社路243號</t>
    <phoneticPr fontId="4" type="noConversion"/>
  </si>
  <si>
    <t>C30</t>
  </si>
  <si>
    <t>國泰世華</t>
  </si>
  <si>
    <t>I30</t>
  </si>
  <si>
    <t>路竹天后宮
路竹區中山路1015號</t>
    <phoneticPr fontId="4" type="noConversion"/>
  </si>
  <si>
    <t>A35</t>
  </si>
  <si>
    <t>高新醫院旁
路竹區中山號595號</t>
    <phoneticPr fontId="4" type="noConversion"/>
  </si>
  <si>
    <t>A40</t>
  </si>
  <si>
    <t>15.路竹線</t>
    <phoneticPr fontId="4" type="noConversion"/>
  </si>
  <si>
    <t>19.新化線</t>
    <phoneticPr fontId="4" type="noConversion"/>
  </si>
  <si>
    <t>滿</t>
    <phoneticPr fontId="4" type="noConversion"/>
  </si>
  <si>
    <t>太爺十字路口
湖內區中山路二段236號</t>
    <phoneticPr fontId="4" type="noConversion"/>
  </si>
  <si>
    <t>A45</t>
  </si>
  <si>
    <t>寶島眼鏡
路竹區忠孝路63號</t>
    <phoneticPr fontId="4" type="noConversion"/>
  </si>
  <si>
    <t>J05</t>
    <phoneticPr fontId="4" type="noConversion"/>
  </si>
  <si>
    <t>新化興南客運總站前
新化區中山路188號</t>
    <phoneticPr fontId="4" type="noConversion"/>
  </si>
  <si>
    <t>K05</t>
    <phoneticPr fontId="4" type="noConversion"/>
  </si>
  <si>
    <t>路竹文昌書局
路竹區忠孝路35號</t>
    <phoneticPr fontId="4" type="noConversion"/>
  </si>
  <si>
    <t>J10</t>
    <phoneticPr fontId="4" type="noConversion"/>
  </si>
  <si>
    <t>答答房屋
新化區中山路558號</t>
    <phoneticPr fontId="4" type="noConversion"/>
  </si>
  <si>
    <t>K10</t>
    <phoneticPr fontId="4" type="noConversion"/>
  </si>
  <si>
    <t>12.茄萣線</t>
    <phoneticPr fontId="4" type="noConversion"/>
  </si>
  <si>
    <t>中車</t>
    <phoneticPr fontId="4" type="noConversion"/>
  </si>
  <si>
    <t>朱媽媽牛肉湯
東方路與中山路</t>
    <phoneticPr fontId="4" type="noConversion"/>
  </si>
  <si>
    <t>J15</t>
  </si>
  <si>
    <t>竹子腳7-11</t>
    <phoneticPr fontId="4" type="noConversion"/>
  </si>
  <si>
    <t>K11</t>
    <phoneticPr fontId="4" type="noConversion"/>
  </si>
  <si>
    <t>湖內分局</t>
    <phoneticPr fontId="4" type="noConversion"/>
  </si>
  <si>
    <t>J20</t>
  </si>
  <si>
    <t>名人加水站
永康區富強路327號</t>
    <phoneticPr fontId="4" type="noConversion"/>
  </si>
  <si>
    <t>K15</t>
  </si>
  <si>
    <t>上茄萣市場
茄萣區仁愛路
菜市場賣魚前面</t>
    <phoneticPr fontId="4" type="noConversion"/>
  </si>
  <si>
    <t>F05</t>
    <phoneticPr fontId="4" type="noConversion"/>
  </si>
  <si>
    <t>湖內圖書館
湖內區中華街110號</t>
    <phoneticPr fontId="4" type="noConversion"/>
  </si>
  <si>
    <t>J25</t>
  </si>
  <si>
    <t>大灣天主教堂7-11
永康區大灣路87號</t>
    <phoneticPr fontId="4" type="noConversion"/>
  </si>
  <si>
    <t>K20</t>
  </si>
  <si>
    <t>仁愛路7-11
茄萣區仁愛路三段122號</t>
    <phoneticPr fontId="4" type="noConversion"/>
  </si>
  <si>
    <t>F10</t>
    <phoneticPr fontId="4" type="noConversion"/>
  </si>
  <si>
    <t>永大路與國光六街口
(王家牛肉湯對面)
永康區永大二路173號</t>
    <phoneticPr fontId="4" type="noConversion"/>
  </si>
  <si>
    <t>K25</t>
  </si>
  <si>
    <t>茄萣國小
茄萣區仁愛路三段212號</t>
    <phoneticPr fontId="4" type="noConversion"/>
  </si>
  <si>
    <t>F15</t>
  </si>
  <si>
    <t>16.湖內線</t>
    <phoneticPr fontId="4" type="noConversion"/>
  </si>
  <si>
    <t>灣裡隆松電器行
台南市南區灣裡路473號</t>
    <phoneticPr fontId="4" type="noConversion"/>
  </si>
  <si>
    <t>F20</t>
  </si>
  <si>
    <t>20.關廟A</t>
    <phoneticPr fontId="4" type="noConversion"/>
  </si>
  <si>
    <t>灣裡全家便利商店
台南市南區灣裡路407號</t>
    <phoneticPr fontId="4" type="noConversion"/>
  </si>
  <si>
    <t>F25</t>
  </si>
  <si>
    <t>路竹第一銀行
路竹區中山路1187號</t>
    <phoneticPr fontId="4" type="noConversion"/>
  </si>
  <si>
    <t>B05</t>
    <phoneticPr fontId="4" type="noConversion"/>
  </si>
  <si>
    <t>灣裡路7-11
台南市南區灣裡路265號</t>
    <phoneticPr fontId="4" type="noConversion"/>
  </si>
  <si>
    <t>F30</t>
  </si>
  <si>
    <t>海埔國小旁7-11</t>
    <phoneticPr fontId="4" type="noConversion"/>
  </si>
  <si>
    <t>B10</t>
    <phoneticPr fontId="4" type="noConversion"/>
  </si>
  <si>
    <t>關廟布袋村清水寺
關廟區南雄南路171號</t>
    <phoneticPr fontId="4" type="noConversion"/>
  </si>
  <si>
    <t>D05</t>
    <phoneticPr fontId="4" type="noConversion"/>
  </si>
  <si>
    <t>成定商店
台南市喜樹路87號</t>
    <phoneticPr fontId="4" type="noConversion"/>
  </si>
  <si>
    <t>F35</t>
  </si>
  <si>
    <t>福懋加油站
仁德區二仁路一段46號</t>
    <phoneticPr fontId="4" type="noConversion"/>
  </si>
  <si>
    <t>B15</t>
  </si>
  <si>
    <t xml:space="preserve">五甲7-11
南雄路一段829號 </t>
    <phoneticPr fontId="4" type="noConversion"/>
  </si>
  <si>
    <t>D10</t>
    <phoneticPr fontId="4" type="noConversion"/>
  </si>
  <si>
    <r>
      <t xml:space="preserve">關廟加油站
</t>
    </r>
    <r>
      <rPr>
        <sz val="10"/>
        <color indexed="8"/>
        <rFont val="標楷體"/>
        <family val="4"/>
        <charset val="136"/>
      </rPr>
      <t>關廟區中山路二段166號</t>
    </r>
    <phoneticPr fontId="4" type="noConversion"/>
  </si>
  <si>
    <t>D15</t>
  </si>
  <si>
    <t>13.仁 德 A 線</t>
    <phoneticPr fontId="4" type="noConversion"/>
  </si>
  <si>
    <t>17.仁 德B 線</t>
    <phoneticPr fontId="4" type="noConversion"/>
  </si>
  <si>
    <r>
      <t xml:space="preserve">國泰人壽大樓
</t>
    </r>
    <r>
      <rPr>
        <sz val="10"/>
        <color indexed="8"/>
        <rFont val="標楷體"/>
        <family val="4"/>
        <charset val="136"/>
      </rPr>
      <t>歸仁區中山路一段312號</t>
    </r>
    <phoneticPr fontId="4" type="noConversion"/>
  </si>
  <si>
    <t>D20</t>
  </si>
  <si>
    <t>站     名</t>
    <phoneticPr fontId="4" type="noConversion"/>
  </si>
  <si>
    <t>歸仁區公所</t>
    <phoneticPr fontId="4" type="noConversion"/>
  </si>
  <si>
    <t>D25</t>
  </si>
  <si>
    <t>大潭
大武路三段375號</t>
    <phoneticPr fontId="4" type="noConversion"/>
  </si>
  <si>
    <t>S05</t>
    <phoneticPr fontId="4" type="noConversion"/>
  </si>
  <si>
    <t>全聯福利中心
歸仁區中山路三段2號</t>
    <phoneticPr fontId="4" type="noConversion"/>
  </si>
  <si>
    <t>E05</t>
    <phoneticPr fontId="4" type="noConversion"/>
  </si>
  <si>
    <t>歸仁7-11
歸仁區中山路2段60號</t>
    <phoneticPr fontId="4" type="noConversion"/>
  </si>
  <si>
    <t>D30</t>
  </si>
  <si>
    <t>德南國小對面
仁德區中正路二段228號</t>
    <phoneticPr fontId="4" type="noConversion"/>
  </si>
  <si>
    <t>S10</t>
    <phoneticPr fontId="4" type="noConversion"/>
  </si>
  <si>
    <t>濟德西藥房
仁德區中山路586號</t>
    <phoneticPr fontId="4" type="noConversion"/>
  </si>
  <si>
    <t>E10</t>
    <phoneticPr fontId="4" type="noConversion"/>
  </si>
  <si>
    <t>關廟魯麵
中正路2段830號</t>
    <phoneticPr fontId="4" type="noConversion"/>
  </si>
  <si>
    <t>S15</t>
  </si>
  <si>
    <t>虎尾寮文聖公園旁
裕文路與裕孝路口</t>
    <phoneticPr fontId="4" type="noConversion"/>
  </si>
  <si>
    <t>E15</t>
  </si>
  <si>
    <t>21.歸仁線</t>
    <phoneticPr fontId="4" type="noConversion"/>
  </si>
  <si>
    <t>第一分局斜對面
台南市崇善路871號</t>
    <phoneticPr fontId="4" type="noConversion"/>
  </si>
  <si>
    <t>S20</t>
  </si>
  <si>
    <t>85度C
台南市東門路三段293號</t>
    <phoneticPr fontId="4" type="noConversion"/>
  </si>
  <si>
    <t>E20</t>
  </si>
  <si>
    <r>
      <t xml:space="preserve">歸仁六甲7-11
</t>
    </r>
    <r>
      <rPr>
        <sz val="10"/>
        <color indexed="8"/>
        <rFont val="標楷體"/>
        <family val="4"/>
        <charset val="136"/>
      </rPr>
      <t>歸仁區中正南路一段1020號</t>
    </r>
    <phoneticPr fontId="4" type="noConversion"/>
  </si>
  <si>
    <t>H05</t>
    <phoneticPr fontId="4" type="noConversion"/>
  </si>
  <si>
    <r>
      <t xml:space="preserve">歸仁凱基銀行
</t>
    </r>
    <r>
      <rPr>
        <sz val="10"/>
        <color indexed="8"/>
        <rFont val="標楷體"/>
        <family val="4"/>
        <charset val="136"/>
      </rPr>
      <t>歸仁區中正南路一段23號</t>
    </r>
    <phoneticPr fontId="4" type="noConversion"/>
  </si>
  <si>
    <t>H10</t>
    <phoneticPr fontId="4" type="noConversion"/>
  </si>
  <si>
    <t>森勝興麵包店前
歸仁中山路三段245號</t>
    <phoneticPr fontId="4" type="noConversion"/>
  </si>
  <si>
    <t>H15</t>
  </si>
  <si>
    <r>
      <t xml:space="preserve">茶的魔手(7-11對面)
</t>
    </r>
    <r>
      <rPr>
        <sz val="10"/>
        <color indexed="8"/>
        <rFont val="標楷體"/>
        <family val="4"/>
        <charset val="136"/>
      </rPr>
      <t>中山路155號與義林路路口</t>
    </r>
    <phoneticPr fontId="4" type="noConversion"/>
  </si>
  <si>
    <t>H20</t>
  </si>
  <si>
    <t>饕公火鍋店
塩行三村國小(對面)</t>
    <phoneticPr fontId="4" type="noConversion"/>
  </si>
  <si>
    <t>林春銘腦神經外科
西門路一段697號</t>
    <phoneticPr fontId="4" type="noConversion"/>
  </si>
  <si>
    <t>107.2.</t>
    <phoneticPr fontId="3" type="noConversion"/>
  </si>
  <si>
    <t>返家類別</t>
  </si>
  <si>
    <t>返家路線</t>
  </si>
  <si>
    <t>返家站名</t>
  </si>
  <si>
    <t>返家站號</t>
  </si>
  <si>
    <t>星期一人數</t>
  </si>
  <si>
    <t>星期二人數</t>
  </si>
  <si>
    <t>星期三人數</t>
  </si>
  <si>
    <t>星期四人數</t>
  </si>
  <si>
    <t>星期五人數</t>
  </si>
  <si>
    <t>虎尾寮文聖公園旁</t>
  </si>
  <si>
    <t>德南國小對面</t>
  </si>
  <si>
    <t>S10</t>
  </si>
  <si>
    <t>關廟魯麵</t>
  </si>
  <si>
    <t>小計：</t>
  </si>
  <si>
    <t>真善美影視廣場</t>
  </si>
  <si>
    <t>和緯路黃昏市場金航窗簾</t>
  </si>
  <si>
    <t>R05</t>
  </si>
  <si>
    <t>陸建邦耳鼻喉科</t>
  </si>
  <si>
    <t>好事多</t>
  </si>
  <si>
    <t>蘇耳鼻喉科</t>
  </si>
  <si>
    <t>正一牙醫</t>
  </si>
  <si>
    <t>屈臣氏</t>
  </si>
  <si>
    <t>P05</t>
  </si>
  <si>
    <t>永華路車之輪汽車百貨</t>
  </si>
  <si>
    <t>P10</t>
  </si>
  <si>
    <t>北成路7-11超商</t>
  </si>
  <si>
    <t>西門路四段彰化銀行</t>
  </si>
  <si>
    <t>肯德基</t>
  </si>
  <si>
    <t>臨安路萊爾富</t>
  </si>
  <si>
    <t>大港街口小北百貨</t>
  </si>
  <si>
    <t>NISSAN</t>
  </si>
  <si>
    <t>啄木鳥藥局</t>
  </si>
  <si>
    <t>Z05</t>
  </si>
  <si>
    <t>八方緣櫻桃鴨對面</t>
  </si>
  <si>
    <t>台南高工</t>
  </si>
  <si>
    <t>V10</t>
  </si>
  <si>
    <t>崑山中學</t>
  </si>
  <si>
    <t>開元骨科</t>
  </si>
  <si>
    <t>永康公所</t>
  </si>
  <si>
    <t>Z10</t>
  </si>
  <si>
    <t>神腦國際</t>
  </si>
  <si>
    <t>福懋加油站</t>
  </si>
  <si>
    <t>朱媽媽牛肉湯</t>
  </si>
  <si>
    <t>湖內分局</t>
  </si>
  <si>
    <t>高新醫院旁</t>
  </si>
  <si>
    <t>太爺十字路口</t>
  </si>
  <si>
    <t>阿蓮新光人壽</t>
  </si>
  <si>
    <t>C05</t>
  </si>
  <si>
    <t>一甲美芝城早餐店</t>
  </si>
  <si>
    <t>大社國小</t>
  </si>
  <si>
    <t>寶島眼鏡</t>
  </si>
  <si>
    <t>J05</t>
  </si>
  <si>
    <t>灣裡路7-11</t>
  </si>
  <si>
    <t>永和豆漿大王</t>
  </si>
  <si>
    <t>M10</t>
  </si>
  <si>
    <t>路竹第一銀行</t>
  </si>
  <si>
    <t>B05</t>
  </si>
  <si>
    <t>湖內圖書館</t>
  </si>
  <si>
    <t>I10</t>
  </si>
  <si>
    <t>全家超商復國社區農會對面</t>
  </si>
  <si>
    <t>新化興南客運總站前</t>
  </si>
  <si>
    <t>K05</t>
  </si>
  <si>
    <t>答答房屋</t>
  </si>
  <si>
    <t>K10</t>
  </si>
  <si>
    <t>名人加水站</t>
  </si>
  <si>
    <t>富邦銀行</t>
  </si>
  <si>
    <t>Z15</t>
  </si>
  <si>
    <t>濟德西藥局</t>
  </si>
  <si>
    <t>E10</t>
  </si>
  <si>
    <t>歸仁六甲7-11</t>
  </si>
  <si>
    <t>H05</t>
  </si>
  <si>
    <t>歸仁凱基銀行</t>
  </si>
  <si>
    <t>H10</t>
  </si>
  <si>
    <t>關廟加油站</t>
  </si>
  <si>
    <t>歸仁7-11</t>
  </si>
  <si>
    <t>全聯福利中心</t>
  </si>
  <si>
    <t>E05</t>
  </si>
  <si>
    <t>夜輔</t>
  </si>
  <si>
    <t>夜市區A</t>
  </si>
  <si>
    <t>夜市區B</t>
  </si>
  <si>
    <t>火雞肉飯(西門路四段與公園路口)</t>
  </si>
  <si>
    <t>L06</t>
  </si>
  <si>
    <t>夜市區C</t>
  </si>
  <si>
    <t>大北百貨</t>
  </si>
  <si>
    <t>夜永康線</t>
  </si>
  <si>
    <t>永大路7-11前</t>
  </si>
  <si>
    <t>夜岡山線</t>
  </si>
  <si>
    <t>夜阿蓮線</t>
  </si>
  <si>
    <t>全家便利超商</t>
  </si>
  <si>
    <t>C16</t>
  </si>
  <si>
    <t>夜茄萣線</t>
  </si>
  <si>
    <t>成定商店</t>
  </si>
  <si>
    <t>全聯福中心</t>
  </si>
  <si>
    <t>M05</t>
  </si>
  <si>
    <t>夜新化線</t>
  </si>
  <si>
    <t>王家牛肉湯對面</t>
  </si>
  <si>
    <t>夜關廟線</t>
  </si>
  <si>
    <t>五甲7-11</t>
  </si>
  <si>
    <t>D10</t>
  </si>
  <si>
    <t>森正興麵包店前</t>
  </si>
  <si>
    <t>永川醫院
成功路169號</t>
    <phoneticPr fontId="4" type="noConversion"/>
  </si>
  <si>
    <t>第一分局</t>
    <phoneticPr fontId="3" type="noConversion"/>
  </si>
  <si>
    <t>S20</t>
    <phoneticPr fontId="3" type="noConversion"/>
  </si>
  <si>
    <t>一甲美芝城早餐店旁
金平路55號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</si>
</sst>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h:mm;@"/>
    <numFmt numFmtId="177" formatCode="0;_Ⰰ"/>
    <numFmt numFmtId="178" formatCode="0;_퀀"/>
    <numFmt numFmtId="179" formatCode="m&quot;月&quot;d&quot;日&quot;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30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 tint="0.14999847407452621"/>
      <name val="標楷體"/>
      <family val="4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theme="1" tint="4.9989318521683403E-2"/>
      <name val="新細明體"/>
      <family val="2"/>
      <charset val="136"/>
      <scheme val="minor"/>
    </font>
    <font>
      <sz val="14"/>
      <color theme="1" tint="4.9989318521683403E-2"/>
      <name val="Times New Roman"/>
      <family val="1"/>
    </font>
    <font>
      <sz val="14"/>
      <color theme="1" tint="4.9989318521683403E-2"/>
      <name val="細明體"/>
      <family val="3"/>
      <charset val="136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0"/>
      <color theme="1" tint="4.9989318521683403E-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/>
  </cellStyleXfs>
  <cellXfs count="10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2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2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2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20" fontId="5" fillId="0" borderId="9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2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>
      <alignment vertical="center"/>
    </xf>
    <xf numFmtId="20" fontId="5" fillId="0" borderId="12" xfId="0" applyNumberFormat="1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20" fontId="5" fillId="0" borderId="15" xfId="0" applyNumberFormat="1" applyFont="1" applyFill="1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20" fontId="5" fillId="0" borderId="12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20" fontId="5" fillId="0" borderId="9" xfId="0" applyNumberFormat="1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20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20" fontId="5" fillId="0" borderId="0" xfId="0" applyNumberFormat="1" applyFont="1" applyFill="1">
      <alignment vertical="center"/>
    </xf>
    <xf numFmtId="20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20" fontId="5" fillId="0" borderId="8" xfId="0" applyNumberFormat="1" applyFont="1" applyFill="1" applyBorder="1" applyAlignment="1">
      <alignment vertical="center" wrapText="1"/>
    </xf>
    <xf numFmtId="178" fontId="5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49" fontId="6" fillId="0" borderId="0" xfId="1" applyNumberFormat="1" applyFont="1" applyFill="1" applyAlignment="1">
      <alignment horizontal="left" vertical="center"/>
    </xf>
    <xf numFmtId="179" fontId="5" fillId="0" borderId="0" xfId="0" applyNumberFormat="1" applyFont="1" applyFill="1">
      <alignment vertical="center"/>
    </xf>
    <xf numFmtId="0" fontId="12" fillId="0" borderId="0" xfId="0" applyFont="1">
      <alignment vertical="center"/>
    </xf>
    <xf numFmtId="0" fontId="13" fillId="0" borderId="9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3" fillId="0" borderId="9" xfId="0" applyFont="1" applyFill="1" applyBorder="1" applyAlignment="1">
      <alignment vertical="center" wrapText="1"/>
    </xf>
  </cellXfs>
  <cellStyles count="3">
    <cellStyle name="一般" xfId="0" builtinId="0"/>
    <cellStyle name="一般_Sheet3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BreakPreview" topLeftCell="A43" zoomScale="60" zoomScaleNormal="100" workbookViewId="0">
      <selection activeCell="Q34" sqref="Q34"/>
    </sheetView>
  </sheetViews>
  <sheetFormatPr defaultRowHeight="16.2" x14ac:dyDescent="0.3"/>
  <cols>
    <col min="1" max="1" width="24.88671875" style="10" customWidth="1"/>
    <col min="2" max="2" width="5.33203125" style="10" customWidth="1"/>
    <col min="3" max="3" width="8.21875" style="10" customWidth="1"/>
    <col min="4" max="4" width="7.33203125" style="5" customWidth="1"/>
    <col min="5" max="5" width="25.88671875" style="10" customWidth="1"/>
    <col min="6" max="6" width="7.21875" style="10" customWidth="1"/>
    <col min="7" max="7" width="8" style="10" customWidth="1"/>
    <col min="8" max="8" width="5.21875" style="5" customWidth="1"/>
    <col min="9" max="9" width="27" style="10" customWidth="1"/>
    <col min="10" max="10" width="8.33203125" style="10" customWidth="1"/>
    <col min="11" max="11" width="8.21875" style="10" customWidth="1"/>
    <col min="12" max="12" width="5.33203125" style="5" customWidth="1"/>
  </cols>
  <sheetData>
    <row r="1" spans="1:12" ht="41.4" x14ac:dyDescent="0.3">
      <c r="A1" s="1" t="s">
        <v>0</v>
      </c>
      <c r="B1" s="1"/>
      <c r="C1" s="2"/>
      <c r="D1" s="3"/>
      <c r="E1" s="1"/>
      <c r="F1" s="1"/>
      <c r="G1" s="2"/>
      <c r="H1" s="3"/>
      <c r="I1" s="4"/>
      <c r="J1" s="99"/>
      <c r="K1" s="100"/>
    </row>
    <row r="2" spans="1:12" ht="16.8" thickBot="1" x14ac:dyDescent="0.35">
      <c r="A2" s="6" t="s">
        <v>1</v>
      </c>
      <c r="B2" s="7"/>
      <c r="C2" s="8"/>
      <c r="E2" s="9" t="s">
        <v>2</v>
      </c>
      <c r="I2" s="9" t="s">
        <v>3</v>
      </c>
      <c r="J2" s="5"/>
      <c r="K2" s="11"/>
    </row>
    <row r="3" spans="1:12" ht="33.6" thickTop="1" thickBot="1" x14ac:dyDescent="0.35">
      <c r="A3" s="12" t="s">
        <v>4</v>
      </c>
      <c r="B3" s="13" t="s">
        <v>5</v>
      </c>
      <c r="C3" s="14" t="s">
        <v>6</v>
      </c>
      <c r="D3" s="15" t="s">
        <v>7</v>
      </c>
      <c r="E3" s="16" t="s">
        <v>8</v>
      </c>
      <c r="F3" s="17" t="s">
        <v>5</v>
      </c>
      <c r="G3" s="18" t="s">
        <v>6</v>
      </c>
      <c r="H3" s="19" t="s">
        <v>7</v>
      </c>
      <c r="I3" s="12" t="s">
        <v>9</v>
      </c>
      <c r="J3" s="13" t="s">
        <v>5</v>
      </c>
      <c r="K3" s="14" t="s">
        <v>6</v>
      </c>
      <c r="L3" s="15" t="s">
        <v>7</v>
      </c>
    </row>
    <row r="4" spans="1:12" ht="49.2" thickTop="1" x14ac:dyDescent="0.3">
      <c r="A4" s="20" t="s">
        <v>10</v>
      </c>
      <c r="B4" s="21" t="s">
        <v>11</v>
      </c>
      <c r="C4" s="22">
        <v>0.27777777777777779</v>
      </c>
      <c r="D4" s="23">
        <v>15</v>
      </c>
      <c r="E4" s="24" t="s">
        <v>12</v>
      </c>
      <c r="F4" s="13" t="s">
        <v>13</v>
      </c>
      <c r="G4" s="25">
        <v>0.27083333333333331</v>
      </c>
      <c r="H4" s="26">
        <v>2</v>
      </c>
      <c r="I4" s="27" t="s">
        <v>268</v>
      </c>
      <c r="J4" s="21" t="s">
        <v>14</v>
      </c>
      <c r="K4" s="22">
        <v>0.26527777777777778</v>
      </c>
      <c r="L4" s="23">
        <v>2</v>
      </c>
    </row>
    <row r="5" spans="1:12" ht="32.4" x14ac:dyDescent="0.3">
      <c r="A5" s="20" t="s">
        <v>15</v>
      </c>
      <c r="B5" s="21" t="s">
        <v>16</v>
      </c>
      <c r="C5" s="22">
        <v>0.27916666666666667</v>
      </c>
      <c r="D5" s="23">
        <v>2</v>
      </c>
      <c r="E5" s="27" t="s">
        <v>17</v>
      </c>
      <c r="F5" s="21" t="s">
        <v>18</v>
      </c>
      <c r="G5" s="28">
        <v>0.2722222222222222</v>
      </c>
      <c r="H5" s="23">
        <v>6</v>
      </c>
      <c r="I5" s="27" t="s">
        <v>19</v>
      </c>
      <c r="J5" s="21" t="s">
        <v>20</v>
      </c>
      <c r="K5" s="22">
        <v>0.27083333333333331</v>
      </c>
      <c r="L5" s="23">
        <v>3</v>
      </c>
    </row>
    <row r="6" spans="1:12" ht="32.4" x14ac:dyDescent="0.3">
      <c r="A6" s="27" t="s">
        <v>21</v>
      </c>
      <c r="B6" s="21" t="s">
        <v>22</v>
      </c>
      <c r="C6" s="28">
        <v>0.28125</v>
      </c>
      <c r="D6" s="23">
        <v>17</v>
      </c>
      <c r="E6" s="27" t="s">
        <v>23</v>
      </c>
      <c r="F6" s="21" t="s">
        <v>24</v>
      </c>
      <c r="G6" s="28">
        <v>0.27361111111111108</v>
      </c>
      <c r="H6" s="23">
        <v>3</v>
      </c>
      <c r="I6" s="27" t="s">
        <v>25</v>
      </c>
      <c r="J6" s="21" t="s">
        <v>26</v>
      </c>
      <c r="K6" s="22">
        <v>0.2722222222222222</v>
      </c>
      <c r="L6" s="23">
        <v>14</v>
      </c>
    </row>
    <row r="7" spans="1:12" ht="33" thickBot="1" x14ac:dyDescent="0.35">
      <c r="A7" s="29" t="s">
        <v>27</v>
      </c>
      <c r="B7" s="30" t="s">
        <v>28</v>
      </c>
      <c r="C7" s="31">
        <v>0.28472222222222221</v>
      </c>
      <c r="D7" s="32">
        <v>6</v>
      </c>
      <c r="E7" s="27" t="s">
        <v>29</v>
      </c>
      <c r="F7" s="21" t="s">
        <v>30</v>
      </c>
      <c r="G7" s="22">
        <v>0.27500000000000002</v>
      </c>
      <c r="H7" s="23">
        <v>2</v>
      </c>
      <c r="I7" s="27" t="s">
        <v>31</v>
      </c>
      <c r="J7" s="21" t="s">
        <v>32</v>
      </c>
      <c r="K7" s="22">
        <v>0.27430555555555552</v>
      </c>
      <c r="L7" s="23">
        <v>14</v>
      </c>
    </row>
    <row r="8" spans="1:12" ht="33" thickTop="1" x14ac:dyDescent="0.3">
      <c r="D8" s="33">
        <f>SUM(D4:D7)</f>
        <v>40</v>
      </c>
      <c r="E8" s="27" t="s">
        <v>33</v>
      </c>
      <c r="F8" s="21" t="s">
        <v>34</v>
      </c>
      <c r="G8" s="22">
        <v>0.27916666666666667</v>
      </c>
      <c r="H8" s="23">
        <v>3</v>
      </c>
      <c r="I8" s="27" t="s">
        <v>35</v>
      </c>
      <c r="J8" s="21" t="s">
        <v>36</v>
      </c>
      <c r="K8" s="22">
        <v>0.27777777777777779</v>
      </c>
      <c r="L8" s="23">
        <v>3</v>
      </c>
    </row>
    <row r="9" spans="1:12" ht="33" thickBot="1" x14ac:dyDescent="0.35">
      <c r="A9" s="9" t="s">
        <v>37</v>
      </c>
      <c r="B9" s="5"/>
      <c r="C9" s="34"/>
      <c r="D9" s="33"/>
      <c r="E9" s="27" t="s">
        <v>38</v>
      </c>
      <c r="F9" s="21" t="s">
        <v>39</v>
      </c>
      <c r="G9" s="22">
        <v>0.27986111111111112</v>
      </c>
      <c r="H9" s="23">
        <v>11</v>
      </c>
      <c r="I9" s="29" t="s">
        <v>40</v>
      </c>
      <c r="J9" s="30" t="s">
        <v>41</v>
      </c>
      <c r="K9" s="31">
        <v>0.28125</v>
      </c>
      <c r="L9" s="32">
        <v>2</v>
      </c>
    </row>
    <row r="10" spans="1:12" ht="33" thickTop="1" x14ac:dyDescent="0.3">
      <c r="A10" s="12" t="s">
        <v>4</v>
      </c>
      <c r="B10" s="13" t="s">
        <v>5</v>
      </c>
      <c r="C10" s="14" t="s">
        <v>6</v>
      </c>
      <c r="D10" s="15" t="s">
        <v>7</v>
      </c>
      <c r="E10" s="27" t="s">
        <v>42</v>
      </c>
      <c r="F10" s="21" t="s">
        <v>43</v>
      </c>
      <c r="G10" s="22">
        <v>0.28125</v>
      </c>
      <c r="H10" s="23">
        <v>11</v>
      </c>
      <c r="I10" s="6"/>
      <c r="J10" s="7"/>
      <c r="K10" s="8"/>
      <c r="L10" s="33">
        <f>SUM(L4:L9)</f>
        <v>38</v>
      </c>
    </row>
    <row r="11" spans="1:12" ht="33" thickBot="1" x14ac:dyDescent="0.35">
      <c r="A11" s="27" t="s">
        <v>44</v>
      </c>
      <c r="B11" s="21" t="s">
        <v>45</v>
      </c>
      <c r="C11" s="22">
        <v>0.27500000000000002</v>
      </c>
      <c r="D11" s="23">
        <v>2</v>
      </c>
      <c r="E11" s="29" t="s">
        <v>46</v>
      </c>
      <c r="F11" s="30" t="s">
        <v>47</v>
      </c>
      <c r="G11" s="31">
        <v>0.28333333333333333</v>
      </c>
      <c r="H11" s="32">
        <v>0</v>
      </c>
      <c r="I11" s="9" t="s">
        <v>48</v>
      </c>
      <c r="J11" s="5"/>
      <c r="K11" s="8"/>
    </row>
    <row r="12" spans="1:12" ht="33" thickTop="1" x14ac:dyDescent="0.3">
      <c r="A12" s="27" t="s">
        <v>49</v>
      </c>
      <c r="B12" s="21" t="s">
        <v>50</v>
      </c>
      <c r="C12" s="22">
        <v>0.27777777777777779</v>
      </c>
      <c r="D12" s="23">
        <v>6</v>
      </c>
      <c r="H12" s="5">
        <f>SUM(H4:H11)</f>
        <v>38</v>
      </c>
      <c r="I12" s="12" t="s">
        <v>9</v>
      </c>
      <c r="J12" s="13" t="s">
        <v>5</v>
      </c>
      <c r="K12" s="14" t="s">
        <v>6</v>
      </c>
      <c r="L12" s="15" t="s">
        <v>7</v>
      </c>
    </row>
    <row r="13" spans="1:12" ht="33" thickBot="1" x14ac:dyDescent="0.35">
      <c r="A13" s="27" t="s">
        <v>51</v>
      </c>
      <c r="B13" s="21" t="s">
        <v>52</v>
      </c>
      <c r="C13" s="22">
        <v>0.27986111111111112</v>
      </c>
      <c r="D13" s="23">
        <v>9</v>
      </c>
      <c r="E13" s="5" t="s">
        <v>57</v>
      </c>
      <c r="I13" s="27" t="s">
        <v>53</v>
      </c>
      <c r="J13" s="21" t="s">
        <v>54</v>
      </c>
      <c r="K13" s="22">
        <v>0.27916666666666667</v>
      </c>
      <c r="L13" s="23">
        <v>2</v>
      </c>
    </row>
    <row r="14" spans="1:12" ht="33" thickTop="1" x14ac:dyDescent="0.3">
      <c r="A14" s="27" t="s">
        <v>55</v>
      </c>
      <c r="B14" s="21" t="s">
        <v>56</v>
      </c>
      <c r="C14" s="22">
        <v>0.28333333333333333</v>
      </c>
      <c r="D14" s="23">
        <v>3</v>
      </c>
      <c r="E14" s="12" t="s">
        <v>62</v>
      </c>
      <c r="F14" s="13" t="s">
        <v>5</v>
      </c>
      <c r="G14" s="14" t="s">
        <v>6</v>
      </c>
      <c r="H14" s="35" t="s">
        <v>7</v>
      </c>
      <c r="I14" s="27" t="s">
        <v>58</v>
      </c>
      <c r="J14" s="21" t="s">
        <v>59</v>
      </c>
      <c r="K14" s="22">
        <v>0.28125</v>
      </c>
      <c r="L14" s="23">
        <v>10</v>
      </c>
    </row>
    <row r="15" spans="1:12" ht="32.4" x14ac:dyDescent="0.3">
      <c r="A15" s="27" t="s">
        <v>60</v>
      </c>
      <c r="B15" s="21" t="s">
        <v>61</v>
      </c>
      <c r="C15" s="22">
        <v>0.28402777777777777</v>
      </c>
      <c r="D15" s="23">
        <v>7</v>
      </c>
      <c r="E15" s="27" t="s">
        <v>67</v>
      </c>
      <c r="F15" s="21" t="s">
        <v>68</v>
      </c>
      <c r="G15" s="22">
        <v>0.27777777777777779</v>
      </c>
      <c r="H15" s="36">
        <v>13</v>
      </c>
      <c r="I15" s="27" t="s">
        <v>63</v>
      </c>
      <c r="J15" s="21" t="s">
        <v>64</v>
      </c>
      <c r="K15" s="22">
        <v>0.28333333333333333</v>
      </c>
      <c r="L15" s="23">
        <v>6</v>
      </c>
    </row>
    <row r="16" spans="1:12" ht="33" thickBot="1" x14ac:dyDescent="0.35">
      <c r="A16" s="29" t="s">
        <v>65</v>
      </c>
      <c r="B16" s="30" t="s">
        <v>66</v>
      </c>
      <c r="C16" s="31">
        <v>0.28541666666666665</v>
      </c>
      <c r="D16" s="32">
        <v>4</v>
      </c>
      <c r="E16" s="27" t="s">
        <v>71</v>
      </c>
      <c r="F16" s="21" t="s">
        <v>72</v>
      </c>
      <c r="G16" s="22">
        <v>0.28055555555555556</v>
      </c>
      <c r="H16" s="37" t="s">
        <v>73</v>
      </c>
      <c r="I16" s="29" t="s">
        <v>69</v>
      </c>
      <c r="J16" s="30" t="s">
        <v>70</v>
      </c>
      <c r="K16" s="31">
        <v>0.28611111111111115</v>
      </c>
      <c r="L16" s="32">
        <v>6</v>
      </c>
    </row>
    <row r="17" spans="1:12" ht="33.6" thickTop="1" thickBot="1" x14ac:dyDescent="0.35">
      <c r="A17" s="29" t="s">
        <v>371</v>
      </c>
      <c r="B17" s="30" t="s">
        <v>131</v>
      </c>
      <c r="C17" s="31">
        <v>0.28680555555555554</v>
      </c>
      <c r="D17" s="32">
        <v>1</v>
      </c>
      <c r="E17" s="27" t="s">
        <v>75</v>
      </c>
      <c r="F17" s="21" t="s">
        <v>76</v>
      </c>
      <c r="G17" s="22">
        <v>0.28263888888888888</v>
      </c>
      <c r="H17" s="39">
        <v>11</v>
      </c>
      <c r="I17" s="33"/>
      <c r="J17" s="7"/>
      <c r="K17" s="8"/>
      <c r="L17" s="33">
        <f>SUM(L13:L16)</f>
        <v>24</v>
      </c>
    </row>
    <row r="18" spans="1:12" ht="33.6" thickTop="1" thickBot="1" x14ac:dyDescent="0.35">
      <c r="D18" s="33">
        <f>SUM(D11:D17)</f>
        <v>32</v>
      </c>
      <c r="E18" s="53" t="s">
        <v>269</v>
      </c>
      <c r="F18" s="40" t="s">
        <v>78</v>
      </c>
      <c r="G18" s="41">
        <v>0.28611111111111115</v>
      </c>
      <c r="H18" s="32">
        <v>1</v>
      </c>
      <c r="I18" s="33" t="s">
        <v>77</v>
      </c>
      <c r="J18" s="7"/>
      <c r="K18" s="8"/>
      <c r="L18" s="33"/>
    </row>
    <row r="19" spans="1:12" ht="33.6" thickTop="1" thickBot="1" x14ac:dyDescent="0.35">
      <c r="A19" s="9" t="s">
        <v>74</v>
      </c>
      <c r="B19" s="5"/>
      <c r="C19" s="38"/>
      <c r="E19" s="42"/>
      <c r="F19" s="43"/>
      <c r="G19" s="44"/>
      <c r="H19" s="45">
        <f>SUM(H15:H18)</f>
        <v>25</v>
      </c>
      <c r="I19" s="12" t="s">
        <v>4</v>
      </c>
      <c r="J19" s="13" t="s">
        <v>5</v>
      </c>
      <c r="K19" s="14" t="s">
        <v>6</v>
      </c>
      <c r="L19" s="15" t="s">
        <v>7</v>
      </c>
    </row>
    <row r="20" spans="1:12" ht="33.6" thickTop="1" thickBot="1" x14ac:dyDescent="0.35">
      <c r="A20" s="12" t="s">
        <v>62</v>
      </c>
      <c r="B20" s="13" t="s">
        <v>5</v>
      </c>
      <c r="C20" s="14" t="s">
        <v>6</v>
      </c>
      <c r="D20" s="35" t="s">
        <v>7</v>
      </c>
      <c r="E20" s="11" t="s">
        <v>85</v>
      </c>
      <c r="F20" s="11"/>
      <c r="G20" s="11"/>
      <c r="H20" s="11"/>
      <c r="I20" s="27" t="s">
        <v>81</v>
      </c>
      <c r="J20" s="21" t="s">
        <v>82</v>
      </c>
      <c r="K20" s="22">
        <v>0.27430555555555552</v>
      </c>
      <c r="L20" s="23">
        <v>13</v>
      </c>
    </row>
    <row r="21" spans="1:12" ht="33" thickTop="1" x14ac:dyDescent="0.3">
      <c r="A21" s="27" t="s">
        <v>79</v>
      </c>
      <c r="B21" s="21" t="s">
        <v>80</v>
      </c>
      <c r="C21" s="22">
        <v>0.27083333333333331</v>
      </c>
      <c r="D21" s="23"/>
      <c r="E21" s="46" t="s">
        <v>8</v>
      </c>
      <c r="F21" s="13" t="s">
        <v>5</v>
      </c>
      <c r="G21" s="14" t="s">
        <v>6</v>
      </c>
      <c r="H21" s="15" t="s">
        <v>7</v>
      </c>
      <c r="I21" s="27" t="s">
        <v>86</v>
      </c>
      <c r="J21" s="21" t="s">
        <v>87</v>
      </c>
      <c r="K21" s="22">
        <v>0.27777777777777779</v>
      </c>
      <c r="L21" s="23">
        <v>17</v>
      </c>
    </row>
    <row r="22" spans="1:12" ht="49.2" thickBot="1" x14ac:dyDescent="0.35">
      <c r="A22" s="20" t="s">
        <v>83</v>
      </c>
      <c r="B22" s="21" t="s">
        <v>84</v>
      </c>
      <c r="C22" s="22">
        <v>0.2722222222222222</v>
      </c>
      <c r="D22" s="23">
        <v>4</v>
      </c>
      <c r="E22" s="48" t="s">
        <v>94</v>
      </c>
      <c r="F22" s="21" t="s">
        <v>95</v>
      </c>
      <c r="G22" s="22">
        <v>0.27361111111111108</v>
      </c>
      <c r="H22" s="23">
        <v>2</v>
      </c>
      <c r="I22" s="29" t="s">
        <v>90</v>
      </c>
      <c r="J22" s="30" t="s">
        <v>91</v>
      </c>
      <c r="K22" s="47">
        <v>0.28263888888888888</v>
      </c>
      <c r="L22" s="32">
        <v>7</v>
      </c>
    </row>
    <row r="23" spans="1:12" ht="33" thickTop="1" x14ac:dyDescent="0.3">
      <c r="A23" s="27" t="s">
        <v>88</v>
      </c>
      <c r="B23" s="21" t="s">
        <v>89</v>
      </c>
      <c r="C23" s="28">
        <v>0.27361111111111108</v>
      </c>
      <c r="D23" s="23">
        <v>3</v>
      </c>
      <c r="E23" s="49" t="s">
        <v>98</v>
      </c>
      <c r="F23" s="21" t="s">
        <v>99</v>
      </c>
      <c r="G23" s="50">
        <v>0.27569444444444446</v>
      </c>
      <c r="H23" s="23">
        <v>0</v>
      </c>
      <c r="I23" s="6"/>
      <c r="J23" s="7"/>
      <c r="K23" s="8"/>
      <c r="L23" s="33">
        <f>SUM(L20:L22)</f>
        <v>37</v>
      </c>
    </row>
    <row r="24" spans="1:12" ht="33" thickBot="1" x14ac:dyDescent="0.35">
      <c r="A24" s="20" t="s">
        <v>92</v>
      </c>
      <c r="B24" s="21" t="s">
        <v>93</v>
      </c>
      <c r="C24" s="22">
        <v>0.27569444444444446</v>
      </c>
      <c r="D24" s="23">
        <v>1</v>
      </c>
      <c r="E24" s="48" t="s">
        <v>103</v>
      </c>
      <c r="F24" s="21" t="s">
        <v>104</v>
      </c>
      <c r="G24" s="22">
        <v>0.27777777777777779</v>
      </c>
      <c r="H24" s="23">
        <v>3</v>
      </c>
      <c r="I24" s="6" t="s">
        <v>100</v>
      </c>
      <c r="J24" s="7"/>
      <c r="K24" s="8"/>
      <c r="L24" s="33"/>
    </row>
    <row r="25" spans="1:12" ht="33" thickTop="1" x14ac:dyDescent="0.3">
      <c r="A25" s="27" t="s">
        <v>96</v>
      </c>
      <c r="B25" s="21" t="s">
        <v>97</v>
      </c>
      <c r="C25" s="22">
        <v>0.27708333333333335</v>
      </c>
      <c r="D25" s="23">
        <v>2</v>
      </c>
      <c r="E25" s="48" t="s">
        <v>107</v>
      </c>
      <c r="F25" s="21" t="s">
        <v>108</v>
      </c>
      <c r="G25" s="22">
        <v>0.27847222222222223</v>
      </c>
      <c r="H25" s="23">
        <v>1</v>
      </c>
      <c r="I25" s="12" t="s">
        <v>4</v>
      </c>
      <c r="J25" s="13" t="s">
        <v>5</v>
      </c>
      <c r="K25" s="14" t="s">
        <v>6</v>
      </c>
      <c r="L25" s="15" t="s">
        <v>7</v>
      </c>
    </row>
    <row r="26" spans="1:12" ht="32.4" x14ac:dyDescent="0.3">
      <c r="A26" s="27" t="s">
        <v>101</v>
      </c>
      <c r="B26" s="21" t="s">
        <v>102</v>
      </c>
      <c r="C26" s="22">
        <v>0.27847222222222223</v>
      </c>
      <c r="D26" s="23">
        <v>3</v>
      </c>
      <c r="E26" s="48" t="s">
        <v>113</v>
      </c>
      <c r="F26" s="21" t="s">
        <v>114</v>
      </c>
      <c r="G26" s="22">
        <v>0.27986111111111112</v>
      </c>
      <c r="H26" s="23">
        <v>12</v>
      </c>
      <c r="I26" s="20" t="s">
        <v>109</v>
      </c>
      <c r="J26" s="51" t="s">
        <v>110</v>
      </c>
      <c r="K26" s="51"/>
      <c r="L26" s="23"/>
    </row>
    <row r="27" spans="1:12" ht="32.4" x14ac:dyDescent="0.3">
      <c r="A27" s="27" t="s">
        <v>117</v>
      </c>
      <c r="B27" s="21" t="s">
        <v>118</v>
      </c>
      <c r="C27" s="22">
        <v>0.28402777777777777</v>
      </c>
      <c r="D27" s="36">
        <v>1</v>
      </c>
      <c r="E27" s="48" t="s">
        <v>119</v>
      </c>
      <c r="F27" s="21" t="s">
        <v>120</v>
      </c>
      <c r="G27" s="28">
        <v>0.28125</v>
      </c>
      <c r="H27" s="23">
        <v>3</v>
      </c>
      <c r="I27" s="20" t="s">
        <v>115</v>
      </c>
      <c r="J27" s="51" t="s">
        <v>116</v>
      </c>
      <c r="K27" s="51"/>
      <c r="L27" s="23"/>
    </row>
    <row r="28" spans="1:12" ht="32.4" x14ac:dyDescent="0.3">
      <c r="A28" s="27" t="s">
        <v>123</v>
      </c>
      <c r="B28" s="21" t="s">
        <v>124</v>
      </c>
      <c r="C28" s="22">
        <v>0.28541666666666665</v>
      </c>
      <c r="D28" s="36">
        <v>1</v>
      </c>
      <c r="E28" s="48" t="s">
        <v>125</v>
      </c>
      <c r="F28" s="21" t="s">
        <v>126</v>
      </c>
      <c r="G28" s="28">
        <v>0.28263888888888888</v>
      </c>
      <c r="H28" s="23">
        <v>2</v>
      </c>
      <c r="I28" s="52" t="s">
        <v>121</v>
      </c>
      <c r="J28" s="51" t="s">
        <v>122</v>
      </c>
      <c r="K28" s="51"/>
      <c r="L28" s="23"/>
    </row>
    <row r="29" spans="1:12" ht="33" thickBot="1" x14ac:dyDescent="0.35">
      <c r="A29" s="53" t="s">
        <v>129</v>
      </c>
      <c r="B29" s="30" t="s">
        <v>130</v>
      </c>
      <c r="C29" s="31">
        <v>0.28680555555555554</v>
      </c>
      <c r="D29" s="54"/>
      <c r="E29" s="27" t="s">
        <v>105</v>
      </c>
      <c r="F29" s="21" t="s">
        <v>106</v>
      </c>
      <c r="G29" s="22">
        <v>0.28611111111111115</v>
      </c>
      <c r="H29" s="36">
        <v>1</v>
      </c>
      <c r="I29" s="20" t="s">
        <v>127</v>
      </c>
      <c r="J29" s="51" t="s">
        <v>128</v>
      </c>
      <c r="K29" s="51"/>
      <c r="L29" s="23"/>
    </row>
    <row r="30" spans="1:12" ht="33.6" thickTop="1" thickBot="1" x14ac:dyDescent="0.35">
      <c r="A30" s="9"/>
      <c r="B30" s="5"/>
      <c r="C30" s="38"/>
      <c r="D30" s="55">
        <f>SUM(D21:D29)</f>
        <v>15</v>
      </c>
      <c r="E30" s="27" t="s">
        <v>111</v>
      </c>
      <c r="F30" s="21" t="s">
        <v>112</v>
      </c>
      <c r="G30" s="22">
        <v>0.28680555555555554</v>
      </c>
      <c r="H30" s="36">
        <v>1</v>
      </c>
      <c r="I30" s="53" t="s">
        <v>132</v>
      </c>
      <c r="J30" s="40" t="s">
        <v>133</v>
      </c>
      <c r="K30" s="40"/>
      <c r="L30" s="32"/>
    </row>
    <row r="31" spans="1:12" ht="16.8" thickTop="1" x14ac:dyDescent="0.3">
      <c r="A31" s="9"/>
      <c r="B31" s="5"/>
      <c r="C31" s="38"/>
      <c r="D31" s="55"/>
      <c r="E31" s="56"/>
      <c r="F31" s="57"/>
      <c r="G31" s="58"/>
      <c r="H31" s="59">
        <f>SUM(H22:H30)</f>
        <v>25</v>
      </c>
    </row>
    <row r="32" spans="1:12" ht="16.8" thickBot="1" x14ac:dyDescent="0.35">
      <c r="A32" s="60" t="s">
        <v>134</v>
      </c>
      <c r="B32" s="61"/>
      <c r="C32" s="5"/>
      <c r="D32" s="62"/>
      <c r="E32" s="60" t="s">
        <v>135</v>
      </c>
      <c r="F32" s="33"/>
      <c r="G32" s="34"/>
      <c r="I32" s="9" t="s">
        <v>136</v>
      </c>
      <c r="J32" s="5"/>
      <c r="K32" s="34"/>
    </row>
    <row r="33" spans="1:12" ht="33" thickTop="1" x14ac:dyDescent="0.3">
      <c r="A33" s="12" t="s">
        <v>137</v>
      </c>
      <c r="B33" s="13" t="s">
        <v>5</v>
      </c>
      <c r="C33" s="14" t="s">
        <v>6</v>
      </c>
      <c r="D33" s="15" t="s">
        <v>7</v>
      </c>
      <c r="E33" s="12" t="s">
        <v>137</v>
      </c>
      <c r="F33" s="13" t="s">
        <v>5</v>
      </c>
      <c r="G33" s="14" t="s">
        <v>6</v>
      </c>
      <c r="H33" s="15" t="s">
        <v>7</v>
      </c>
      <c r="I33" s="12" t="s">
        <v>4</v>
      </c>
      <c r="J33" s="13" t="s">
        <v>5</v>
      </c>
      <c r="K33" s="14" t="s">
        <v>6</v>
      </c>
      <c r="L33" s="15" t="s">
        <v>7</v>
      </c>
    </row>
    <row r="34" spans="1:12" ht="32.4" x14ac:dyDescent="0.3">
      <c r="A34" s="27" t="s">
        <v>138</v>
      </c>
      <c r="B34" s="21" t="s">
        <v>139</v>
      </c>
      <c r="C34" s="22">
        <v>0.25694444444444448</v>
      </c>
      <c r="D34" s="63">
        <v>2</v>
      </c>
      <c r="E34" s="27" t="s">
        <v>140</v>
      </c>
      <c r="F34" s="21" t="s">
        <v>141</v>
      </c>
      <c r="G34" s="22">
        <v>0.26041666666666669</v>
      </c>
      <c r="H34" s="23">
        <v>5</v>
      </c>
      <c r="I34" s="49" t="s">
        <v>142</v>
      </c>
      <c r="J34" s="21" t="s">
        <v>143</v>
      </c>
      <c r="K34" s="22">
        <v>0.2638888888888889</v>
      </c>
      <c r="L34" s="64">
        <v>1</v>
      </c>
    </row>
    <row r="35" spans="1:12" ht="32.4" x14ac:dyDescent="0.3">
      <c r="A35" s="27" t="s">
        <v>144</v>
      </c>
      <c r="B35" s="21" t="s">
        <v>145</v>
      </c>
      <c r="C35" s="22">
        <v>0.26041666666666669</v>
      </c>
      <c r="D35" s="63">
        <v>1</v>
      </c>
      <c r="E35" s="27" t="s">
        <v>146</v>
      </c>
      <c r="F35" s="21" t="s">
        <v>147</v>
      </c>
      <c r="G35" s="22">
        <v>0.26180555555555557</v>
      </c>
      <c r="H35" s="23">
        <v>5</v>
      </c>
      <c r="I35" s="49" t="s">
        <v>148</v>
      </c>
      <c r="J35" s="21" t="s">
        <v>149</v>
      </c>
      <c r="K35" s="22">
        <v>0.26805555555555555</v>
      </c>
      <c r="L35" s="64">
        <v>5</v>
      </c>
    </row>
    <row r="36" spans="1:12" ht="32.4" x14ac:dyDescent="0.3">
      <c r="A36" s="27" t="s">
        <v>150</v>
      </c>
      <c r="B36" s="21" t="s">
        <v>151</v>
      </c>
      <c r="C36" s="22">
        <v>0.26250000000000001</v>
      </c>
      <c r="D36" s="63">
        <v>3</v>
      </c>
      <c r="E36" s="27" t="s">
        <v>152</v>
      </c>
      <c r="F36" s="21" t="s">
        <v>153</v>
      </c>
      <c r="G36" s="22">
        <v>0.2638888888888889</v>
      </c>
      <c r="H36" s="23">
        <v>0</v>
      </c>
      <c r="I36" s="49" t="s">
        <v>154</v>
      </c>
      <c r="J36" s="21" t="s">
        <v>155</v>
      </c>
      <c r="K36" s="22">
        <v>0.27986111111111112</v>
      </c>
      <c r="L36" s="64">
        <v>6</v>
      </c>
    </row>
    <row r="37" spans="1:12" ht="32.4" x14ac:dyDescent="0.3">
      <c r="A37" s="20" t="s">
        <v>156</v>
      </c>
      <c r="B37" s="21" t="s">
        <v>157</v>
      </c>
      <c r="C37" s="22">
        <v>0.2638888888888889</v>
      </c>
      <c r="D37" s="63">
        <v>5</v>
      </c>
      <c r="E37" s="27" t="s">
        <v>158</v>
      </c>
      <c r="F37" s="21" t="s">
        <v>159</v>
      </c>
      <c r="G37" s="22">
        <v>0.26874999999999999</v>
      </c>
      <c r="H37" s="23">
        <v>5</v>
      </c>
      <c r="I37" s="49" t="s">
        <v>160</v>
      </c>
      <c r="J37" s="21" t="s">
        <v>161</v>
      </c>
      <c r="K37" s="22">
        <v>0.28125</v>
      </c>
      <c r="L37" s="64">
        <v>9</v>
      </c>
    </row>
    <row r="38" spans="1:12" ht="32.4" x14ac:dyDescent="0.3">
      <c r="A38" s="27" t="s">
        <v>162</v>
      </c>
      <c r="B38" s="21" t="s">
        <v>163</v>
      </c>
      <c r="C38" s="22">
        <v>0.27083333333333331</v>
      </c>
      <c r="D38" s="63">
        <v>8</v>
      </c>
      <c r="E38" s="65" t="s">
        <v>374</v>
      </c>
      <c r="F38" s="21" t="s">
        <v>164</v>
      </c>
      <c r="G38" s="22">
        <v>0.27083333333333331</v>
      </c>
      <c r="H38" s="23">
        <v>10</v>
      </c>
      <c r="I38" s="66" t="s">
        <v>165</v>
      </c>
      <c r="J38" s="21" t="s">
        <v>166</v>
      </c>
      <c r="K38" s="22">
        <v>0.28472222222222221</v>
      </c>
      <c r="L38" s="64">
        <v>7</v>
      </c>
    </row>
    <row r="39" spans="1:12" ht="33" thickBot="1" x14ac:dyDescent="0.35">
      <c r="A39" s="27" t="s">
        <v>167</v>
      </c>
      <c r="B39" s="21" t="s">
        <v>168</v>
      </c>
      <c r="C39" s="22">
        <v>0.27430555555555552</v>
      </c>
      <c r="D39" s="63">
        <v>5</v>
      </c>
      <c r="E39" s="29" t="s">
        <v>169</v>
      </c>
      <c r="F39" s="30" t="s">
        <v>170</v>
      </c>
      <c r="G39" s="31">
        <v>0.2722222222222222</v>
      </c>
      <c r="H39" s="32">
        <v>10</v>
      </c>
      <c r="I39" s="67" t="s">
        <v>171</v>
      </c>
      <c r="J39" s="30" t="s">
        <v>172</v>
      </c>
      <c r="K39" s="31">
        <v>0.28611111111111115</v>
      </c>
      <c r="L39" s="68">
        <v>7</v>
      </c>
    </row>
    <row r="40" spans="1:12" ht="33" thickTop="1" x14ac:dyDescent="0.3">
      <c r="A40" s="27" t="s">
        <v>173</v>
      </c>
      <c r="B40" s="21" t="s">
        <v>174</v>
      </c>
      <c r="C40" s="22">
        <v>0.27777777777777779</v>
      </c>
      <c r="D40" s="63">
        <v>2</v>
      </c>
      <c r="G40" s="69"/>
      <c r="H40" s="5">
        <f>SUM(H34:H39)</f>
        <v>35</v>
      </c>
      <c r="L40" s="5">
        <f>SUM(L34:L39)</f>
        <v>35</v>
      </c>
    </row>
    <row r="41" spans="1:12" ht="33" thickBot="1" x14ac:dyDescent="0.35">
      <c r="A41" s="27" t="s">
        <v>175</v>
      </c>
      <c r="B41" s="21" t="s">
        <v>176</v>
      </c>
      <c r="C41" s="22">
        <v>0.27916666666666667</v>
      </c>
      <c r="D41" s="23">
        <v>7</v>
      </c>
      <c r="E41" s="6" t="s">
        <v>177</v>
      </c>
      <c r="F41" s="7"/>
      <c r="G41" s="70"/>
      <c r="H41" s="33"/>
      <c r="I41" s="9" t="s">
        <v>178</v>
      </c>
      <c r="J41" s="5"/>
      <c r="K41" s="34" t="s">
        <v>179</v>
      </c>
    </row>
    <row r="42" spans="1:12" ht="33.6" thickTop="1" thickBot="1" x14ac:dyDescent="0.35">
      <c r="A42" s="29" t="s">
        <v>180</v>
      </c>
      <c r="B42" s="30" t="s">
        <v>181</v>
      </c>
      <c r="C42" s="31">
        <v>0.28263888888888888</v>
      </c>
      <c r="D42" s="32">
        <v>5</v>
      </c>
      <c r="E42" s="12" t="s">
        <v>62</v>
      </c>
      <c r="F42" s="13" t="s">
        <v>5</v>
      </c>
      <c r="G42" s="14" t="s">
        <v>6</v>
      </c>
      <c r="H42" s="15" t="s">
        <v>7</v>
      </c>
      <c r="I42" s="12" t="s">
        <v>4</v>
      </c>
      <c r="J42" s="13" t="s">
        <v>5</v>
      </c>
      <c r="K42" s="14" t="s">
        <v>6</v>
      </c>
      <c r="L42" s="15" t="s">
        <v>7</v>
      </c>
    </row>
    <row r="43" spans="1:12" ht="33" thickTop="1" x14ac:dyDescent="0.3">
      <c r="A43" s="6"/>
      <c r="B43" s="7"/>
      <c r="C43" s="70"/>
      <c r="D43" s="71">
        <f>SUM(D34:D42)</f>
        <v>38</v>
      </c>
      <c r="E43" s="27" t="s">
        <v>182</v>
      </c>
      <c r="F43" s="21" t="s">
        <v>183</v>
      </c>
      <c r="G43" s="22">
        <v>0.27291666666666664</v>
      </c>
      <c r="H43" s="23">
        <v>7</v>
      </c>
      <c r="I43" s="27" t="s">
        <v>184</v>
      </c>
      <c r="J43" s="21" t="s">
        <v>185</v>
      </c>
      <c r="K43" s="22">
        <v>0.2673611111111111</v>
      </c>
      <c r="L43" s="23">
        <v>5</v>
      </c>
    </row>
    <row r="44" spans="1:12" ht="32.4" x14ac:dyDescent="0.3">
      <c r="A44" s="6"/>
      <c r="B44" s="7"/>
      <c r="C44" s="70"/>
      <c r="D44" s="33"/>
      <c r="E44" s="27" t="s">
        <v>186</v>
      </c>
      <c r="F44" s="21" t="s">
        <v>187</v>
      </c>
      <c r="G44" s="28">
        <v>0.27430555555555552</v>
      </c>
      <c r="H44" s="23">
        <v>6</v>
      </c>
      <c r="I44" s="27" t="s">
        <v>188</v>
      </c>
      <c r="J44" s="21" t="s">
        <v>189</v>
      </c>
      <c r="K44" s="22">
        <v>0.26944444444444443</v>
      </c>
      <c r="L44" s="23">
        <v>12</v>
      </c>
    </row>
    <row r="45" spans="1:12" ht="33" thickBot="1" x14ac:dyDescent="0.35">
      <c r="A45" s="72" t="s">
        <v>190</v>
      </c>
      <c r="B45" s="33"/>
      <c r="C45" s="8" t="s">
        <v>191</v>
      </c>
      <c r="D45" s="33"/>
      <c r="E45" s="27" t="s">
        <v>192</v>
      </c>
      <c r="F45" s="21" t="s">
        <v>193</v>
      </c>
      <c r="G45" s="22">
        <v>0.27708333333333335</v>
      </c>
      <c r="H45" s="23">
        <v>8</v>
      </c>
      <c r="I45" s="73" t="s">
        <v>194</v>
      </c>
      <c r="J45" s="74" t="s">
        <v>195</v>
      </c>
      <c r="K45" s="50">
        <v>0.27083333333333331</v>
      </c>
      <c r="L45" s="23">
        <v>1</v>
      </c>
    </row>
    <row r="46" spans="1:12" ht="33" thickTop="1" x14ac:dyDescent="0.3">
      <c r="A46" s="12" t="s">
        <v>62</v>
      </c>
      <c r="B46" s="13" t="s">
        <v>5</v>
      </c>
      <c r="C46" s="14" t="s">
        <v>6</v>
      </c>
      <c r="D46" s="15" t="s">
        <v>7</v>
      </c>
      <c r="E46" s="27" t="s">
        <v>196</v>
      </c>
      <c r="F46" s="21" t="s">
        <v>197</v>
      </c>
      <c r="G46" s="28">
        <v>0.27847222222222223</v>
      </c>
      <c r="H46" s="23">
        <v>11</v>
      </c>
      <c r="I46" s="27" t="s">
        <v>198</v>
      </c>
      <c r="J46" s="21" t="s">
        <v>199</v>
      </c>
      <c r="K46" s="22">
        <v>0.27430555555555552</v>
      </c>
      <c r="L46" s="23">
        <v>6</v>
      </c>
    </row>
    <row r="47" spans="1:12" ht="45.6" thickBot="1" x14ac:dyDescent="0.35">
      <c r="A47" s="75" t="s">
        <v>200</v>
      </c>
      <c r="B47" s="76" t="s">
        <v>201</v>
      </c>
      <c r="C47" s="22">
        <v>0.27569444444444446</v>
      </c>
      <c r="D47" s="23">
        <v>4</v>
      </c>
      <c r="E47" s="29" t="s">
        <v>202</v>
      </c>
      <c r="F47" s="30" t="s">
        <v>203</v>
      </c>
      <c r="G47" s="47">
        <v>0.28125</v>
      </c>
      <c r="H47" s="32">
        <v>7</v>
      </c>
      <c r="I47" s="20" t="s">
        <v>204</v>
      </c>
      <c r="J47" s="21" t="s">
        <v>205</v>
      </c>
      <c r="K47" s="77">
        <v>0.27569444444444446</v>
      </c>
      <c r="L47" s="23">
        <v>7</v>
      </c>
    </row>
    <row r="48" spans="1:12" ht="46.2" thickTop="1" thickBot="1" x14ac:dyDescent="0.35">
      <c r="A48" s="75" t="s">
        <v>206</v>
      </c>
      <c r="B48" s="21" t="s">
        <v>207</v>
      </c>
      <c r="C48" s="22">
        <v>0.27638888888888885</v>
      </c>
      <c r="D48" s="23">
        <v>2</v>
      </c>
      <c r="E48" s="6"/>
      <c r="F48" s="7"/>
      <c r="G48" s="70"/>
      <c r="H48" s="33">
        <f>SUM(H43:H47)</f>
        <v>39</v>
      </c>
      <c r="I48" s="78" t="s">
        <v>208</v>
      </c>
      <c r="J48" s="30" t="s">
        <v>209</v>
      </c>
      <c r="K48" s="31">
        <v>0.27986111111111112</v>
      </c>
      <c r="L48" s="32">
        <v>10</v>
      </c>
    </row>
    <row r="49" spans="1:12" ht="31.2" thickTop="1" thickBot="1" x14ac:dyDescent="0.35">
      <c r="A49" s="75" t="s">
        <v>210</v>
      </c>
      <c r="B49" s="76" t="s">
        <v>211</v>
      </c>
      <c r="C49" s="22">
        <v>0.27708333333333335</v>
      </c>
      <c r="D49" s="23">
        <v>1</v>
      </c>
      <c r="E49" s="60" t="s">
        <v>212</v>
      </c>
      <c r="F49" s="61"/>
      <c r="G49" s="61"/>
      <c r="L49" s="5">
        <f>SUM(L43:L48)</f>
        <v>41</v>
      </c>
    </row>
    <row r="50" spans="1:12" ht="33.6" thickTop="1" thickBot="1" x14ac:dyDescent="0.35">
      <c r="A50" s="75" t="s">
        <v>213</v>
      </c>
      <c r="B50" s="21" t="s">
        <v>214</v>
      </c>
      <c r="C50" s="22">
        <v>0.28125</v>
      </c>
      <c r="D50" s="23">
        <v>3</v>
      </c>
      <c r="E50" s="12" t="s">
        <v>137</v>
      </c>
      <c r="F50" s="13" t="s">
        <v>5</v>
      </c>
      <c r="G50" s="14" t="s">
        <v>6</v>
      </c>
      <c r="H50" s="15" t="s">
        <v>7</v>
      </c>
      <c r="I50" s="60" t="s">
        <v>215</v>
      </c>
    </row>
    <row r="51" spans="1:12" ht="33" thickTop="1" x14ac:dyDescent="0.3">
      <c r="A51" s="75" t="s">
        <v>216</v>
      </c>
      <c r="B51" s="76" t="s">
        <v>217</v>
      </c>
      <c r="C51" s="22">
        <v>0.28194444444444444</v>
      </c>
      <c r="D51" s="23">
        <v>4</v>
      </c>
      <c r="E51" s="27" t="s">
        <v>218</v>
      </c>
      <c r="F51" s="21" t="s">
        <v>219</v>
      </c>
      <c r="G51" s="22">
        <v>0.27777777777777779</v>
      </c>
      <c r="H51" s="23">
        <v>27</v>
      </c>
      <c r="I51" s="12" t="s">
        <v>4</v>
      </c>
      <c r="J51" s="13" t="s">
        <v>5</v>
      </c>
      <c r="K51" s="14" t="s">
        <v>6</v>
      </c>
      <c r="L51" s="15" t="s">
        <v>7</v>
      </c>
    </row>
    <row r="52" spans="1:12" ht="32.4" x14ac:dyDescent="0.3">
      <c r="A52" s="75" t="s">
        <v>220</v>
      </c>
      <c r="B52" s="21" t="s">
        <v>221</v>
      </c>
      <c r="C52" s="22">
        <v>0.28263888888888888</v>
      </c>
      <c r="D52" s="23">
        <v>2</v>
      </c>
      <c r="E52" s="27" t="s">
        <v>222</v>
      </c>
      <c r="F52" s="21" t="s">
        <v>223</v>
      </c>
      <c r="G52" s="22">
        <v>0.28194444444444444</v>
      </c>
      <c r="H52" s="23">
        <v>10</v>
      </c>
      <c r="I52" s="27" t="s">
        <v>224</v>
      </c>
      <c r="J52" s="21" t="s">
        <v>225</v>
      </c>
      <c r="K52" s="22">
        <v>0.26944444444444443</v>
      </c>
      <c r="L52" s="23">
        <v>0</v>
      </c>
    </row>
    <row r="53" spans="1:12" ht="33" thickBot="1" x14ac:dyDescent="0.35">
      <c r="A53" s="78" t="s">
        <v>226</v>
      </c>
      <c r="B53" s="79" t="s">
        <v>227</v>
      </c>
      <c r="C53" s="41">
        <v>0.28541666666666665</v>
      </c>
      <c r="D53" s="32">
        <v>1</v>
      </c>
      <c r="E53" s="29" t="s">
        <v>228</v>
      </c>
      <c r="F53" s="30" t="s">
        <v>229</v>
      </c>
      <c r="G53" s="41">
        <v>0.28472222222222221</v>
      </c>
      <c r="H53" s="32">
        <v>3</v>
      </c>
      <c r="I53" s="27" t="s">
        <v>230</v>
      </c>
      <c r="J53" s="21" t="s">
        <v>231</v>
      </c>
      <c r="K53" s="22">
        <v>0.27361111111111108</v>
      </c>
      <c r="L53" s="23">
        <v>6</v>
      </c>
    </row>
    <row r="54" spans="1:12" ht="30.6" thickTop="1" x14ac:dyDescent="0.3">
      <c r="D54" s="33">
        <f>SUM(D47:D53)</f>
        <v>17</v>
      </c>
      <c r="H54" s="5">
        <f>SUM(H51:H53)</f>
        <v>40</v>
      </c>
      <c r="I54" s="27" t="s">
        <v>232</v>
      </c>
      <c r="J54" s="21" t="s">
        <v>233</v>
      </c>
      <c r="K54" s="22">
        <v>0.27499999999999997</v>
      </c>
      <c r="L54" s="23">
        <v>17</v>
      </c>
    </row>
    <row r="55" spans="1:12" ht="30.6" thickBot="1" x14ac:dyDescent="0.35">
      <c r="A55" s="9" t="s">
        <v>234</v>
      </c>
      <c r="E55" s="9" t="s">
        <v>235</v>
      </c>
      <c r="I55" s="27" t="s">
        <v>236</v>
      </c>
      <c r="J55" s="21" t="s">
        <v>237</v>
      </c>
      <c r="K55" s="22">
        <v>0.27708333333333335</v>
      </c>
      <c r="L55" s="23">
        <v>1</v>
      </c>
    </row>
    <row r="56" spans="1:12" ht="33" thickTop="1" x14ac:dyDescent="0.3">
      <c r="A56" s="12" t="s">
        <v>238</v>
      </c>
      <c r="B56" s="13" t="s">
        <v>5</v>
      </c>
      <c r="C56" s="14" t="s">
        <v>6</v>
      </c>
      <c r="D56" s="15" t="s">
        <v>7</v>
      </c>
      <c r="E56" s="12" t="s">
        <v>4</v>
      </c>
      <c r="F56" s="13" t="s">
        <v>5</v>
      </c>
      <c r="G56" s="14" t="s">
        <v>6</v>
      </c>
      <c r="H56" s="15" t="s">
        <v>7</v>
      </c>
      <c r="I56" s="20" t="s">
        <v>239</v>
      </c>
      <c r="J56" s="21" t="s">
        <v>240</v>
      </c>
      <c r="K56" s="22">
        <v>0.27916666666666667</v>
      </c>
      <c r="L56" s="23">
        <v>5</v>
      </c>
    </row>
    <row r="57" spans="1:12" ht="33" thickBot="1" x14ac:dyDescent="0.35">
      <c r="A57" s="20" t="s">
        <v>241</v>
      </c>
      <c r="B57" s="21" t="s">
        <v>242</v>
      </c>
      <c r="C57" s="22">
        <v>0.27083333333333331</v>
      </c>
      <c r="D57" s="23">
        <v>1</v>
      </c>
      <c r="E57" s="80" t="s">
        <v>243</v>
      </c>
      <c r="F57" s="21" t="s">
        <v>244</v>
      </c>
      <c r="G57" s="22">
        <v>0.27777777777777779</v>
      </c>
      <c r="H57" s="23">
        <v>8</v>
      </c>
      <c r="I57" s="29" t="s">
        <v>245</v>
      </c>
      <c r="J57" s="30" t="s">
        <v>246</v>
      </c>
      <c r="K57" s="31">
        <v>0.28055555555555556</v>
      </c>
      <c r="L57" s="32">
        <v>3</v>
      </c>
    </row>
    <row r="58" spans="1:12" ht="33" thickTop="1" x14ac:dyDescent="0.3">
      <c r="A58" s="27" t="s">
        <v>247</v>
      </c>
      <c r="B58" s="21" t="s">
        <v>248</v>
      </c>
      <c r="C58" s="22">
        <v>0.27569444444444446</v>
      </c>
      <c r="D58" s="23">
        <v>14</v>
      </c>
      <c r="E58" s="27" t="s">
        <v>249</v>
      </c>
      <c r="F58" s="21" t="s">
        <v>250</v>
      </c>
      <c r="G58" s="22">
        <v>0.28263888888888888</v>
      </c>
      <c r="H58" s="23">
        <v>8</v>
      </c>
      <c r="L58" s="5">
        <f>SUM(L52:L57)</f>
        <v>32</v>
      </c>
    </row>
    <row r="59" spans="1:12" ht="33" thickBot="1" x14ac:dyDescent="0.35">
      <c r="A59" s="27" t="s">
        <v>251</v>
      </c>
      <c r="B59" s="21" t="s">
        <v>252</v>
      </c>
      <c r="C59" s="22">
        <v>0.27916666666666667</v>
      </c>
      <c r="D59" s="23">
        <v>8</v>
      </c>
      <c r="E59" s="27" t="s">
        <v>253</v>
      </c>
      <c r="F59" s="21" t="s">
        <v>254</v>
      </c>
      <c r="G59" s="22">
        <v>0.28680555555555554</v>
      </c>
      <c r="H59" s="23">
        <v>10</v>
      </c>
      <c r="I59" s="60" t="s">
        <v>255</v>
      </c>
    </row>
    <row r="60" spans="1:12" ht="33.6" thickTop="1" thickBot="1" x14ac:dyDescent="0.35">
      <c r="A60" s="29" t="s">
        <v>256</v>
      </c>
      <c r="B60" s="30" t="s">
        <v>257</v>
      </c>
      <c r="C60" s="47">
        <v>0.28680555555555554</v>
      </c>
      <c r="D60" s="81">
        <v>3</v>
      </c>
      <c r="E60" s="29" t="s">
        <v>258</v>
      </c>
      <c r="F60" s="30" t="s">
        <v>259</v>
      </c>
      <c r="G60" s="47">
        <v>0.28958333333333336</v>
      </c>
      <c r="H60" s="32">
        <v>1</v>
      </c>
      <c r="I60" s="12" t="s">
        <v>4</v>
      </c>
      <c r="J60" s="13" t="s">
        <v>5</v>
      </c>
      <c r="K60" s="14" t="s">
        <v>6</v>
      </c>
      <c r="L60" s="15" t="s">
        <v>7</v>
      </c>
    </row>
    <row r="61" spans="1:12" ht="30.6" thickTop="1" x14ac:dyDescent="0.3">
      <c r="A61" s="82"/>
      <c r="B61" s="82"/>
      <c r="C61" s="82"/>
      <c r="D61" s="82">
        <f>SUM(D57:D60)</f>
        <v>26</v>
      </c>
      <c r="G61" s="70"/>
      <c r="H61" s="5">
        <f>SUM(H57:H60)</f>
        <v>27</v>
      </c>
      <c r="I61" s="27" t="s">
        <v>260</v>
      </c>
      <c r="J61" s="21" t="s">
        <v>261</v>
      </c>
      <c r="K61" s="22">
        <v>0.27777777777777779</v>
      </c>
      <c r="L61" s="23">
        <v>3</v>
      </c>
    </row>
    <row r="62" spans="1:12" ht="30" x14ac:dyDescent="0.3">
      <c r="I62" s="27" t="s">
        <v>262</v>
      </c>
      <c r="J62" s="21" t="s">
        <v>263</v>
      </c>
      <c r="K62" s="22">
        <v>0.27986111111111112</v>
      </c>
      <c r="L62" s="23">
        <v>19</v>
      </c>
    </row>
    <row r="63" spans="1:12" ht="32.4" x14ac:dyDescent="0.3">
      <c r="I63" s="27" t="s">
        <v>264</v>
      </c>
      <c r="J63" s="21" t="s">
        <v>265</v>
      </c>
      <c r="K63" s="22">
        <v>0.28194444444444444</v>
      </c>
      <c r="L63" s="23">
        <v>8</v>
      </c>
    </row>
    <row r="64" spans="1:12" ht="29.4" thickBot="1" x14ac:dyDescent="0.35">
      <c r="E64" s="10" t="s">
        <v>270</v>
      </c>
      <c r="I64" s="78" t="s">
        <v>266</v>
      </c>
      <c r="J64" s="30" t="s">
        <v>267</v>
      </c>
      <c r="K64" s="31">
        <v>0.28472222222222221</v>
      </c>
      <c r="L64" s="32">
        <v>8</v>
      </c>
    </row>
    <row r="65" spans="5:12" ht="16.8" thickTop="1" x14ac:dyDescent="0.3">
      <c r="L65" s="5">
        <f>SUM(L61:L64)</f>
        <v>38</v>
      </c>
    </row>
    <row r="67" spans="5:12" ht="19.8" x14ac:dyDescent="0.3">
      <c r="E67" s="5"/>
      <c r="F67" s="83"/>
      <c r="G67" s="84"/>
      <c r="H67" s="82"/>
    </row>
    <row r="70" spans="5:12" x14ac:dyDescent="0.3">
      <c r="F70" s="85"/>
    </row>
  </sheetData>
  <mergeCells count="1">
    <mergeCell ref="J1:K1"/>
  </mergeCells>
  <phoneticPr fontId="3" type="noConversion"/>
  <pageMargins left="0.11811023622047245" right="0.11811023622047245" top="0.15748031496062992" bottom="0.15748031496062992" header="0.31496062992125984" footer="0.31496062992125984"/>
  <pageSetup paperSize="9" scale="71" orientation="portrait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1:J207"/>
  <sheetViews>
    <sheetView view="pageBreakPreview" topLeftCell="A109" zoomScale="60" zoomScaleNormal="100" workbookViewId="0">
      <selection activeCell="AA131" sqref="AA131"/>
    </sheetView>
  </sheetViews>
  <sheetFormatPr defaultRowHeight="16.2" x14ac:dyDescent="0.3"/>
  <cols>
    <col min="1" max="1" width="7.88671875" style="90" customWidth="1"/>
    <col min="2" max="2" width="9.88671875" style="90" customWidth="1"/>
    <col min="3" max="3" width="27.77734375" style="88" customWidth="1"/>
    <col min="4" max="4" width="6.109375" style="95" customWidth="1"/>
    <col min="5" max="5" width="10.44140625" style="90" customWidth="1"/>
    <col min="6" max="6" width="10.33203125" style="90" customWidth="1"/>
    <col min="7" max="7" width="9.21875" style="90" customWidth="1"/>
    <col min="8" max="8" width="11.109375" style="90" customWidth="1"/>
    <col min="9" max="9" width="10.33203125" style="90" customWidth="1"/>
    <col min="10" max="10" width="8.88671875" style="86"/>
  </cols>
  <sheetData>
    <row r="131" spans="1:10" s="97" customFormat="1" ht="31.2" x14ac:dyDescent="0.3">
      <c r="A131" s="93" t="s">
        <v>271</v>
      </c>
      <c r="B131" s="93" t="s">
        <v>272</v>
      </c>
      <c r="C131" s="93" t="s">
        <v>273</v>
      </c>
      <c r="D131" s="93" t="s">
        <v>274</v>
      </c>
      <c r="E131" s="93" t="s">
        <v>275</v>
      </c>
      <c r="F131" s="93" t="s">
        <v>276</v>
      </c>
      <c r="G131" s="93" t="s">
        <v>277</v>
      </c>
      <c r="H131" s="93" t="s">
        <v>278</v>
      </c>
      <c r="I131" s="96" t="s">
        <v>279</v>
      </c>
      <c r="J131" s="86"/>
    </row>
    <row r="132" spans="1:10" ht="18" x14ac:dyDescent="0.3">
      <c r="A132" s="89" t="s">
        <v>348</v>
      </c>
      <c r="B132" s="98" t="s">
        <v>349</v>
      </c>
      <c r="C132" s="87" t="s">
        <v>292</v>
      </c>
      <c r="D132" s="94" t="s">
        <v>293</v>
      </c>
      <c r="E132" s="89">
        <v>2</v>
      </c>
      <c r="F132" s="89">
        <v>1</v>
      </c>
      <c r="G132" s="89">
        <v>1</v>
      </c>
      <c r="H132" s="89">
        <v>2</v>
      </c>
      <c r="I132" s="92">
        <v>0</v>
      </c>
    </row>
    <row r="133" spans="1:10" ht="18" x14ac:dyDescent="0.3">
      <c r="A133" s="89" t="s">
        <v>348</v>
      </c>
      <c r="B133" s="98" t="s">
        <v>349</v>
      </c>
      <c r="C133" s="87" t="s">
        <v>294</v>
      </c>
      <c r="D133" s="94" t="s">
        <v>295</v>
      </c>
      <c r="E133" s="89">
        <v>2</v>
      </c>
      <c r="F133" s="89">
        <v>2</v>
      </c>
      <c r="G133" s="89">
        <v>2</v>
      </c>
      <c r="H133" s="89">
        <v>2</v>
      </c>
      <c r="I133" s="92">
        <v>2</v>
      </c>
    </row>
    <row r="134" spans="1:10" ht="18" x14ac:dyDescent="0.3">
      <c r="A134" s="89" t="s">
        <v>348</v>
      </c>
      <c r="B134" s="98" t="s">
        <v>349</v>
      </c>
      <c r="C134" s="87" t="s">
        <v>291</v>
      </c>
      <c r="D134" s="94" t="s">
        <v>52</v>
      </c>
      <c r="E134" s="89">
        <v>6</v>
      </c>
      <c r="F134" s="89">
        <v>2</v>
      </c>
      <c r="G134" s="89">
        <v>5</v>
      </c>
      <c r="H134" s="89">
        <v>4</v>
      </c>
      <c r="I134" s="92">
        <v>1</v>
      </c>
    </row>
    <row r="135" spans="1:10" ht="18" customHeight="1" x14ac:dyDescent="0.3">
      <c r="A135" s="101" t="s">
        <v>284</v>
      </c>
      <c r="B135" s="101"/>
      <c r="C135" s="101"/>
      <c r="D135" s="101"/>
      <c r="E135" s="89">
        <f>SUM(E132:E134)</f>
        <v>10</v>
      </c>
      <c r="F135" s="89">
        <f>SUM(F132:F134)</f>
        <v>5</v>
      </c>
      <c r="G135" s="89">
        <f>SUM(G132:G134)</f>
        <v>8</v>
      </c>
      <c r="H135" s="89">
        <f>SUM(H132:H134)</f>
        <v>8</v>
      </c>
      <c r="I135" s="92">
        <f>SUM(I132:I134)</f>
        <v>3</v>
      </c>
    </row>
    <row r="136" spans="1:10" s="97" customFormat="1" ht="31.2" x14ac:dyDescent="0.3">
      <c r="A136" s="93" t="s">
        <v>271</v>
      </c>
      <c r="B136" s="93" t="s">
        <v>272</v>
      </c>
      <c r="C136" s="93" t="s">
        <v>273</v>
      </c>
      <c r="D136" s="93" t="s">
        <v>274</v>
      </c>
      <c r="E136" s="93" t="s">
        <v>275</v>
      </c>
      <c r="F136" s="93" t="s">
        <v>276</v>
      </c>
      <c r="G136" s="93" t="s">
        <v>277</v>
      </c>
      <c r="H136" s="93" t="s">
        <v>278</v>
      </c>
      <c r="I136" s="96" t="s">
        <v>279</v>
      </c>
      <c r="J136" s="86"/>
    </row>
    <row r="137" spans="1:10" ht="36" x14ac:dyDescent="0.3">
      <c r="A137" s="89" t="s">
        <v>348</v>
      </c>
      <c r="B137" s="98" t="s">
        <v>350</v>
      </c>
      <c r="C137" s="87" t="s">
        <v>351</v>
      </c>
      <c r="D137" s="94" t="s">
        <v>352</v>
      </c>
      <c r="E137" s="89">
        <v>1</v>
      </c>
      <c r="F137" s="89">
        <v>1</v>
      </c>
      <c r="G137" s="89">
        <v>1</v>
      </c>
      <c r="H137" s="89">
        <v>1</v>
      </c>
      <c r="I137" s="89">
        <v>1</v>
      </c>
    </row>
    <row r="138" spans="1:10" ht="18" x14ac:dyDescent="0.3">
      <c r="A138" s="89" t="s">
        <v>348</v>
      </c>
      <c r="B138" s="98" t="s">
        <v>350</v>
      </c>
      <c r="C138" s="87" t="s">
        <v>299</v>
      </c>
      <c r="D138" s="94" t="s">
        <v>61</v>
      </c>
      <c r="E138" s="89">
        <v>2</v>
      </c>
      <c r="F138" s="89">
        <v>3</v>
      </c>
      <c r="G138" s="89">
        <v>3</v>
      </c>
      <c r="H138" s="89">
        <v>2</v>
      </c>
      <c r="I138" s="89">
        <v>2</v>
      </c>
    </row>
    <row r="139" spans="1:10" ht="18" x14ac:dyDescent="0.3">
      <c r="A139" s="89" t="s">
        <v>348</v>
      </c>
      <c r="B139" s="98" t="s">
        <v>350</v>
      </c>
      <c r="C139" s="87" t="s">
        <v>296</v>
      </c>
      <c r="D139" s="94" t="s">
        <v>34</v>
      </c>
      <c r="E139" s="89">
        <v>1</v>
      </c>
      <c r="F139" s="89">
        <v>2</v>
      </c>
      <c r="G139" s="89">
        <v>1</v>
      </c>
      <c r="H139" s="89">
        <v>2</v>
      </c>
      <c r="I139" s="89">
        <v>0</v>
      </c>
    </row>
    <row r="140" spans="1:10" ht="18" x14ac:dyDescent="0.3">
      <c r="A140" s="89" t="s">
        <v>348</v>
      </c>
      <c r="B140" s="98" t="s">
        <v>350</v>
      </c>
      <c r="C140" s="87" t="s">
        <v>297</v>
      </c>
      <c r="D140" s="94" t="s">
        <v>39</v>
      </c>
      <c r="E140" s="89">
        <v>3</v>
      </c>
      <c r="F140" s="89">
        <v>4</v>
      </c>
      <c r="G140" s="89">
        <v>4</v>
      </c>
      <c r="H140" s="89">
        <v>4</v>
      </c>
      <c r="I140" s="89">
        <v>2</v>
      </c>
    </row>
    <row r="141" spans="1:10" ht="18" x14ac:dyDescent="0.3">
      <c r="A141" s="89" t="s">
        <v>348</v>
      </c>
      <c r="B141" s="98" t="s">
        <v>350</v>
      </c>
      <c r="C141" s="87" t="s">
        <v>298</v>
      </c>
      <c r="D141" s="94" t="s">
        <v>22</v>
      </c>
      <c r="E141" s="89">
        <v>2</v>
      </c>
      <c r="F141" s="89">
        <v>4</v>
      </c>
      <c r="G141" s="89">
        <v>3</v>
      </c>
      <c r="H141" s="89">
        <v>5</v>
      </c>
      <c r="I141" s="89">
        <v>1</v>
      </c>
    </row>
    <row r="142" spans="1:10" ht="18" customHeight="1" x14ac:dyDescent="0.3">
      <c r="A142" s="101" t="s">
        <v>284</v>
      </c>
      <c r="B142" s="101"/>
      <c r="C142" s="101"/>
      <c r="D142" s="101"/>
      <c r="E142" s="89">
        <f>SUM(E137:E141)</f>
        <v>9</v>
      </c>
      <c r="F142" s="89">
        <f>SUM(F137:F141)</f>
        <v>14</v>
      </c>
      <c r="G142" s="89">
        <f>SUM(G137:G141)</f>
        <v>12</v>
      </c>
      <c r="H142" s="89">
        <f>SUM(H137:H141)</f>
        <v>14</v>
      </c>
      <c r="I142" s="89">
        <f>SUM(I137:I141)</f>
        <v>6</v>
      </c>
    </row>
    <row r="143" spans="1:10" s="97" customFormat="1" ht="31.2" x14ac:dyDescent="0.3">
      <c r="A143" s="93" t="s">
        <v>271</v>
      </c>
      <c r="B143" s="93" t="s">
        <v>272</v>
      </c>
      <c r="C143" s="93" t="s">
        <v>273</v>
      </c>
      <c r="D143" s="93" t="s">
        <v>274</v>
      </c>
      <c r="E143" s="93" t="s">
        <v>275</v>
      </c>
      <c r="F143" s="93" t="s">
        <v>276</v>
      </c>
      <c r="G143" s="93" t="s">
        <v>277</v>
      </c>
      <c r="H143" s="93" t="s">
        <v>278</v>
      </c>
      <c r="I143" s="96" t="s">
        <v>279</v>
      </c>
      <c r="J143" s="86"/>
    </row>
    <row r="144" spans="1:10" ht="18" x14ac:dyDescent="0.3">
      <c r="A144" s="89" t="s">
        <v>348</v>
      </c>
      <c r="B144" s="98" t="s">
        <v>353</v>
      </c>
      <c r="C144" s="87" t="s">
        <v>285</v>
      </c>
      <c r="D144" s="94" t="s">
        <v>112</v>
      </c>
      <c r="E144" s="89">
        <v>1</v>
      </c>
      <c r="F144" s="89">
        <v>1</v>
      </c>
      <c r="G144" s="89">
        <v>1</v>
      </c>
      <c r="H144" s="89">
        <v>1</v>
      </c>
      <c r="I144" s="89">
        <v>0</v>
      </c>
    </row>
    <row r="145" spans="1:10" ht="36" x14ac:dyDescent="0.3">
      <c r="A145" s="89" t="s">
        <v>348</v>
      </c>
      <c r="B145" s="98" t="s">
        <v>353</v>
      </c>
      <c r="C145" s="87" t="s">
        <v>286</v>
      </c>
      <c r="D145" s="94" t="s">
        <v>287</v>
      </c>
      <c r="E145" s="89">
        <v>2</v>
      </c>
      <c r="F145" s="89">
        <v>1</v>
      </c>
      <c r="G145" s="89">
        <v>3</v>
      </c>
      <c r="H145" s="89">
        <v>2</v>
      </c>
      <c r="I145" s="89">
        <v>2</v>
      </c>
    </row>
    <row r="146" spans="1:10" ht="18" x14ac:dyDescent="0.3">
      <c r="A146" s="89" t="s">
        <v>348</v>
      </c>
      <c r="B146" s="98" t="s">
        <v>353</v>
      </c>
      <c r="C146" s="87" t="s">
        <v>288</v>
      </c>
      <c r="D146" s="94" t="s">
        <v>28</v>
      </c>
      <c r="E146" s="89">
        <v>3</v>
      </c>
      <c r="F146" s="89">
        <v>3</v>
      </c>
      <c r="G146" s="89">
        <v>2</v>
      </c>
      <c r="H146" s="89">
        <v>3</v>
      </c>
      <c r="I146" s="89">
        <v>2</v>
      </c>
    </row>
    <row r="147" spans="1:10" ht="18" x14ac:dyDescent="0.3">
      <c r="A147" s="89" t="s">
        <v>348</v>
      </c>
      <c r="B147" s="98" t="s">
        <v>353</v>
      </c>
      <c r="C147" s="87" t="s">
        <v>354</v>
      </c>
      <c r="D147" s="94" t="s">
        <v>108</v>
      </c>
      <c r="E147" s="89">
        <v>1</v>
      </c>
      <c r="F147" s="89">
        <v>1</v>
      </c>
      <c r="G147" s="89">
        <v>1</v>
      </c>
      <c r="H147" s="89">
        <v>1</v>
      </c>
      <c r="I147" s="89">
        <v>1</v>
      </c>
    </row>
    <row r="148" spans="1:10" ht="18" x14ac:dyDescent="0.3">
      <c r="A148" s="89" t="s">
        <v>348</v>
      </c>
      <c r="B148" s="98" t="s">
        <v>353</v>
      </c>
      <c r="C148" s="87" t="s">
        <v>300</v>
      </c>
      <c r="D148" s="94" t="s">
        <v>114</v>
      </c>
      <c r="E148" s="89">
        <v>3</v>
      </c>
      <c r="F148" s="89">
        <v>3</v>
      </c>
      <c r="G148" s="89">
        <v>3</v>
      </c>
      <c r="H148" s="89">
        <v>3</v>
      </c>
      <c r="I148" s="89">
        <v>1</v>
      </c>
    </row>
    <row r="149" spans="1:10" ht="18" x14ac:dyDescent="0.3">
      <c r="A149" s="89" t="s">
        <v>348</v>
      </c>
      <c r="B149" s="98" t="s">
        <v>353</v>
      </c>
      <c r="C149" s="87" t="s">
        <v>289</v>
      </c>
      <c r="D149" s="94" t="s">
        <v>120</v>
      </c>
      <c r="E149" s="89">
        <v>1</v>
      </c>
      <c r="F149" s="89">
        <v>2</v>
      </c>
      <c r="G149" s="89">
        <v>2</v>
      </c>
      <c r="H149" s="89">
        <v>1</v>
      </c>
      <c r="I149" s="89">
        <v>1</v>
      </c>
    </row>
    <row r="150" spans="1:10" ht="18" x14ac:dyDescent="0.3">
      <c r="A150" s="89" t="s">
        <v>348</v>
      </c>
      <c r="B150" s="98" t="s">
        <v>353</v>
      </c>
      <c r="C150" s="87" t="s">
        <v>290</v>
      </c>
      <c r="D150" s="94" t="s">
        <v>126</v>
      </c>
      <c r="E150" s="89">
        <v>1</v>
      </c>
      <c r="F150" s="89">
        <v>1</v>
      </c>
      <c r="G150" s="89">
        <v>1</v>
      </c>
      <c r="H150" s="89">
        <v>1</v>
      </c>
      <c r="I150" s="89">
        <v>1</v>
      </c>
    </row>
    <row r="151" spans="1:10" ht="18" customHeight="1" x14ac:dyDescent="0.3">
      <c r="A151" s="101" t="s">
        <v>284</v>
      </c>
      <c r="B151" s="101"/>
      <c r="C151" s="101"/>
      <c r="D151" s="101"/>
      <c r="E151" s="89">
        <f>SUM(E144:E150)</f>
        <v>12</v>
      </c>
      <c r="F151" s="89">
        <f>SUM(F144:F150)</f>
        <v>12</v>
      </c>
      <c r="G151" s="89">
        <f>SUM(G144:G150)</f>
        <v>13</v>
      </c>
      <c r="H151" s="89">
        <f>SUM(H144:H150)</f>
        <v>12</v>
      </c>
      <c r="I151" s="89">
        <f>SUM(I144:I150)</f>
        <v>8</v>
      </c>
    </row>
    <row r="152" spans="1:10" s="97" customFormat="1" ht="31.2" x14ac:dyDescent="0.3">
      <c r="A152" s="93" t="s">
        <v>271</v>
      </c>
      <c r="B152" s="93" t="s">
        <v>272</v>
      </c>
      <c r="C152" s="93" t="s">
        <v>273</v>
      </c>
      <c r="D152" s="93" t="s">
        <v>274</v>
      </c>
      <c r="E152" s="93" t="s">
        <v>275</v>
      </c>
      <c r="F152" s="93" t="s">
        <v>276</v>
      </c>
      <c r="G152" s="93" t="s">
        <v>277</v>
      </c>
      <c r="H152" s="93" t="s">
        <v>278</v>
      </c>
      <c r="I152" s="96" t="s">
        <v>279</v>
      </c>
      <c r="J152" s="86"/>
    </row>
    <row r="153" spans="1:10" ht="18" x14ac:dyDescent="0.3">
      <c r="A153" s="89" t="s">
        <v>348</v>
      </c>
      <c r="B153" s="98" t="s">
        <v>355</v>
      </c>
      <c r="C153" s="87" t="s">
        <v>148</v>
      </c>
      <c r="D153" s="94" t="s">
        <v>329</v>
      </c>
      <c r="E153" s="89">
        <v>3</v>
      </c>
      <c r="F153" s="89">
        <v>3</v>
      </c>
      <c r="G153" s="89">
        <v>3</v>
      </c>
      <c r="H153" s="89">
        <v>3</v>
      </c>
      <c r="I153" s="89">
        <v>2</v>
      </c>
    </row>
    <row r="154" spans="1:10" ht="18" x14ac:dyDescent="0.3">
      <c r="A154" s="89" t="s">
        <v>348</v>
      </c>
      <c r="B154" s="98" t="s">
        <v>355</v>
      </c>
      <c r="C154" s="87" t="s">
        <v>301</v>
      </c>
      <c r="D154" s="94" t="s">
        <v>26</v>
      </c>
      <c r="E154" s="89">
        <v>3</v>
      </c>
      <c r="F154" s="89">
        <v>4</v>
      </c>
      <c r="G154" s="89">
        <v>3</v>
      </c>
      <c r="H154" s="89">
        <v>4</v>
      </c>
      <c r="I154" s="89">
        <v>1</v>
      </c>
    </row>
    <row r="155" spans="1:10" ht="18" x14ac:dyDescent="0.3">
      <c r="A155" s="89" t="s">
        <v>348</v>
      </c>
      <c r="B155" s="98" t="s">
        <v>355</v>
      </c>
      <c r="C155" s="87" t="s">
        <v>356</v>
      </c>
      <c r="D155" s="94" t="s">
        <v>303</v>
      </c>
      <c r="E155" s="89">
        <v>5</v>
      </c>
      <c r="F155" s="89">
        <v>5</v>
      </c>
      <c r="G155" s="89">
        <v>4</v>
      </c>
      <c r="H155" s="89">
        <v>5</v>
      </c>
      <c r="I155" s="89">
        <v>2</v>
      </c>
    </row>
    <row r="156" spans="1:10" ht="18" x14ac:dyDescent="0.3">
      <c r="A156" s="89" t="s">
        <v>348</v>
      </c>
      <c r="B156" s="98" t="s">
        <v>355</v>
      </c>
      <c r="C156" s="87" t="s">
        <v>309</v>
      </c>
      <c r="D156" s="94" t="s">
        <v>310</v>
      </c>
      <c r="E156" s="89">
        <v>5</v>
      </c>
      <c r="F156" s="89">
        <v>4</v>
      </c>
      <c r="G156" s="89">
        <v>4</v>
      </c>
      <c r="H156" s="89">
        <v>4</v>
      </c>
      <c r="I156" s="89">
        <v>3</v>
      </c>
    </row>
    <row r="157" spans="1:10" ht="18" x14ac:dyDescent="0.3">
      <c r="A157" s="89" t="s">
        <v>348</v>
      </c>
      <c r="B157" s="98" t="s">
        <v>355</v>
      </c>
      <c r="C157" s="87" t="s">
        <v>304</v>
      </c>
      <c r="D157" s="94" t="s">
        <v>155</v>
      </c>
      <c r="E157" s="89">
        <v>1</v>
      </c>
      <c r="F157" s="89">
        <v>2</v>
      </c>
      <c r="G157" s="89">
        <v>2</v>
      </c>
      <c r="H157" s="89">
        <v>3</v>
      </c>
      <c r="I157" s="89">
        <v>1</v>
      </c>
    </row>
    <row r="158" spans="1:10" ht="36" x14ac:dyDescent="0.3">
      <c r="A158" s="89" t="s">
        <v>348</v>
      </c>
      <c r="B158" s="98" t="s">
        <v>355</v>
      </c>
      <c r="C158" s="87" t="s">
        <v>330</v>
      </c>
      <c r="D158" s="94" t="s">
        <v>161</v>
      </c>
      <c r="E158" s="89">
        <v>3</v>
      </c>
      <c r="F158" s="89">
        <v>2</v>
      </c>
      <c r="G158" s="89">
        <v>2</v>
      </c>
      <c r="H158" s="89">
        <v>1</v>
      </c>
      <c r="I158" s="89">
        <v>1</v>
      </c>
    </row>
    <row r="159" spans="1:10" ht="18" x14ac:dyDescent="0.3">
      <c r="A159" s="89" t="s">
        <v>348</v>
      </c>
      <c r="B159" s="98" t="s">
        <v>355</v>
      </c>
      <c r="C159" s="87" t="s">
        <v>305</v>
      </c>
      <c r="D159" s="94" t="s">
        <v>306</v>
      </c>
      <c r="E159" s="89">
        <v>3</v>
      </c>
      <c r="F159" s="89">
        <v>2</v>
      </c>
      <c r="G159" s="89">
        <v>3</v>
      </c>
      <c r="H159" s="89">
        <v>4</v>
      </c>
      <c r="I159" s="89">
        <v>2</v>
      </c>
    </row>
    <row r="160" spans="1:10" ht="18" x14ac:dyDescent="0.3">
      <c r="A160" s="89" t="s">
        <v>348</v>
      </c>
      <c r="B160" s="98" t="s">
        <v>355</v>
      </c>
      <c r="C160" s="87" t="s">
        <v>307</v>
      </c>
      <c r="D160" s="94" t="s">
        <v>64</v>
      </c>
      <c r="E160" s="89">
        <v>1</v>
      </c>
      <c r="F160" s="89">
        <v>1</v>
      </c>
      <c r="G160" s="89">
        <v>1</v>
      </c>
      <c r="H160" s="89">
        <v>1</v>
      </c>
      <c r="I160" s="89">
        <v>0</v>
      </c>
    </row>
    <row r="161" spans="1:10" ht="18" x14ac:dyDescent="0.3">
      <c r="A161" s="89" t="s">
        <v>348</v>
      </c>
      <c r="B161" s="98" t="s">
        <v>355</v>
      </c>
      <c r="C161" s="87" t="s">
        <v>308</v>
      </c>
      <c r="D161" s="94" t="s">
        <v>70</v>
      </c>
      <c r="E161" s="89">
        <v>1</v>
      </c>
      <c r="F161" s="89">
        <v>1</v>
      </c>
      <c r="G161" s="89">
        <v>1</v>
      </c>
      <c r="H161" s="89">
        <v>1</v>
      </c>
      <c r="I161" s="89">
        <v>1</v>
      </c>
    </row>
    <row r="162" spans="1:10" ht="18" customHeight="1" x14ac:dyDescent="0.3">
      <c r="A162" s="101" t="s">
        <v>284</v>
      </c>
      <c r="B162" s="101"/>
      <c r="C162" s="101"/>
      <c r="D162" s="101"/>
      <c r="E162" s="89">
        <f>SUM(E153:E161)</f>
        <v>25</v>
      </c>
      <c r="F162" s="89">
        <f>SUM(F153:F161)</f>
        <v>24</v>
      </c>
      <c r="G162" s="89">
        <f>SUM(G153:G161)</f>
        <v>23</v>
      </c>
      <c r="H162" s="89">
        <f>SUM(H153:H161)</f>
        <v>26</v>
      </c>
      <c r="I162" s="89">
        <f>SUM(I153:I161)</f>
        <v>13</v>
      </c>
    </row>
    <row r="163" spans="1:10" s="97" customFormat="1" ht="31.2" x14ac:dyDescent="0.3">
      <c r="A163" s="93" t="s">
        <v>271</v>
      </c>
      <c r="B163" s="93" t="s">
        <v>272</v>
      </c>
      <c r="C163" s="93" t="s">
        <v>273</v>
      </c>
      <c r="D163" s="93" t="s">
        <v>274</v>
      </c>
      <c r="E163" s="93" t="s">
        <v>275</v>
      </c>
      <c r="F163" s="93" t="s">
        <v>276</v>
      </c>
      <c r="G163" s="93" t="s">
        <v>277</v>
      </c>
      <c r="H163" s="93" t="s">
        <v>278</v>
      </c>
      <c r="I163" s="96" t="s">
        <v>279</v>
      </c>
      <c r="J163" s="86"/>
    </row>
    <row r="164" spans="1:10" ht="18" x14ac:dyDescent="0.3">
      <c r="A164" s="89" t="s">
        <v>348</v>
      </c>
      <c r="B164" s="98" t="s">
        <v>357</v>
      </c>
      <c r="C164" s="87" t="s">
        <v>311</v>
      </c>
      <c r="D164" s="94" t="s">
        <v>163</v>
      </c>
      <c r="E164" s="89">
        <v>1</v>
      </c>
      <c r="F164" s="89">
        <v>2</v>
      </c>
      <c r="G164" s="89">
        <v>3</v>
      </c>
      <c r="H164" s="89">
        <v>1</v>
      </c>
      <c r="I164" s="89">
        <v>2</v>
      </c>
    </row>
    <row r="165" spans="1:10" ht="18" x14ac:dyDescent="0.3">
      <c r="A165" s="89" t="s">
        <v>348</v>
      </c>
      <c r="B165" s="98" t="s">
        <v>357</v>
      </c>
      <c r="C165" s="87" t="s">
        <v>326</v>
      </c>
      <c r="D165" s="94" t="s">
        <v>327</v>
      </c>
      <c r="E165" s="89">
        <v>7</v>
      </c>
      <c r="F165" s="89">
        <v>8</v>
      </c>
      <c r="G165" s="89">
        <v>3</v>
      </c>
      <c r="H165" s="89">
        <v>4</v>
      </c>
      <c r="I165" s="89">
        <v>2</v>
      </c>
    </row>
    <row r="166" spans="1:10" ht="18" x14ac:dyDescent="0.3">
      <c r="A166" s="89" t="s">
        <v>348</v>
      </c>
      <c r="B166" s="98" t="s">
        <v>357</v>
      </c>
      <c r="C166" s="87" t="s">
        <v>315</v>
      </c>
      <c r="D166" s="94" t="s">
        <v>176</v>
      </c>
      <c r="E166" s="89">
        <v>2</v>
      </c>
      <c r="F166" s="89">
        <v>1</v>
      </c>
      <c r="G166" s="89">
        <v>2</v>
      </c>
      <c r="H166" s="89">
        <v>2</v>
      </c>
      <c r="I166" s="89">
        <v>1</v>
      </c>
    </row>
    <row r="167" spans="1:10" ht="18" x14ac:dyDescent="0.3">
      <c r="A167" s="89" t="s">
        <v>348</v>
      </c>
      <c r="B167" s="98" t="s">
        <v>357</v>
      </c>
      <c r="C167" s="87" t="s">
        <v>313</v>
      </c>
      <c r="D167" s="94" t="s">
        <v>193</v>
      </c>
      <c r="E167" s="89">
        <v>5</v>
      </c>
      <c r="F167" s="89">
        <v>6</v>
      </c>
      <c r="G167" s="89">
        <v>5</v>
      </c>
      <c r="H167" s="89">
        <v>6</v>
      </c>
      <c r="I167" s="89">
        <v>5</v>
      </c>
    </row>
    <row r="168" spans="1:10" ht="18" x14ac:dyDescent="0.3">
      <c r="A168" s="89" t="s">
        <v>348</v>
      </c>
      <c r="B168" s="98" t="s">
        <v>357</v>
      </c>
      <c r="C168" s="87" t="s">
        <v>314</v>
      </c>
      <c r="D168" s="94" t="s">
        <v>197</v>
      </c>
      <c r="E168" s="89">
        <v>3</v>
      </c>
      <c r="F168" s="89">
        <v>1</v>
      </c>
      <c r="G168" s="89">
        <v>3</v>
      </c>
      <c r="H168" s="89">
        <v>1</v>
      </c>
      <c r="I168" s="89">
        <v>3</v>
      </c>
    </row>
    <row r="169" spans="1:10" ht="18" x14ac:dyDescent="0.3">
      <c r="A169" s="89" t="s">
        <v>348</v>
      </c>
      <c r="B169" s="98" t="s">
        <v>357</v>
      </c>
      <c r="C169" s="87" t="s">
        <v>328</v>
      </c>
      <c r="D169" s="94" t="s">
        <v>203</v>
      </c>
      <c r="E169" s="89">
        <v>2</v>
      </c>
      <c r="F169" s="89">
        <v>2</v>
      </c>
      <c r="G169" s="89">
        <v>2</v>
      </c>
      <c r="H169" s="89">
        <v>2</v>
      </c>
      <c r="I169" s="89">
        <v>2</v>
      </c>
    </row>
    <row r="170" spans="1:10" ht="18" x14ac:dyDescent="0.3">
      <c r="A170" s="89" t="s">
        <v>348</v>
      </c>
      <c r="B170" s="98" t="s">
        <v>357</v>
      </c>
      <c r="C170" s="87" t="s">
        <v>316</v>
      </c>
      <c r="D170" s="94" t="s">
        <v>181</v>
      </c>
      <c r="E170" s="89">
        <v>2</v>
      </c>
      <c r="F170" s="89">
        <v>2</v>
      </c>
      <c r="G170" s="89">
        <v>2</v>
      </c>
      <c r="H170" s="89">
        <v>2</v>
      </c>
      <c r="I170" s="89">
        <v>0</v>
      </c>
    </row>
    <row r="171" spans="1:10" ht="18" x14ac:dyDescent="0.3">
      <c r="A171" s="89" t="s">
        <v>348</v>
      </c>
      <c r="B171" s="98" t="s">
        <v>357</v>
      </c>
      <c r="C171" s="87" t="s">
        <v>312</v>
      </c>
      <c r="D171" s="94" t="s">
        <v>229</v>
      </c>
      <c r="E171" s="89">
        <v>2</v>
      </c>
      <c r="F171" s="89">
        <v>2</v>
      </c>
      <c r="G171" s="89">
        <v>2</v>
      </c>
      <c r="H171" s="89">
        <v>2</v>
      </c>
      <c r="I171" s="89">
        <v>2</v>
      </c>
    </row>
    <row r="172" spans="1:10" ht="18" customHeight="1" x14ac:dyDescent="0.3">
      <c r="A172" s="101" t="s">
        <v>284</v>
      </c>
      <c r="B172" s="101"/>
      <c r="C172" s="101"/>
      <c r="D172" s="101"/>
      <c r="E172" s="89">
        <f>SUM(E164:E171)</f>
        <v>24</v>
      </c>
      <c r="F172" s="89">
        <f>SUM(F164:F171)</f>
        <v>24</v>
      </c>
      <c r="G172" s="89">
        <f>SUM(G164:G171)</f>
        <v>22</v>
      </c>
      <c r="H172" s="89">
        <f>SUM(H164:H171)</f>
        <v>20</v>
      </c>
      <c r="I172" s="89">
        <f>SUM(I164:I171)</f>
        <v>17</v>
      </c>
    </row>
    <row r="173" spans="1:10" s="97" customFormat="1" ht="31.2" x14ac:dyDescent="0.3">
      <c r="A173" s="93" t="s">
        <v>271</v>
      </c>
      <c r="B173" s="93" t="s">
        <v>272</v>
      </c>
      <c r="C173" s="93" t="s">
        <v>273</v>
      </c>
      <c r="D173" s="93" t="s">
        <v>274</v>
      </c>
      <c r="E173" s="93" t="s">
        <v>275</v>
      </c>
      <c r="F173" s="93" t="s">
        <v>276</v>
      </c>
      <c r="G173" s="93" t="s">
        <v>277</v>
      </c>
      <c r="H173" s="93" t="s">
        <v>278</v>
      </c>
      <c r="I173" s="96" t="s">
        <v>279</v>
      </c>
      <c r="J173" s="86"/>
    </row>
    <row r="174" spans="1:10" ht="18" x14ac:dyDescent="0.3">
      <c r="A174" s="89" t="s">
        <v>348</v>
      </c>
      <c r="B174" s="98" t="s">
        <v>358</v>
      </c>
      <c r="C174" s="87" t="s">
        <v>317</v>
      </c>
      <c r="D174" s="94" t="s">
        <v>318</v>
      </c>
      <c r="E174" s="89">
        <v>2</v>
      </c>
      <c r="F174" s="89">
        <v>3</v>
      </c>
      <c r="G174" s="89">
        <v>2</v>
      </c>
      <c r="H174" s="89">
        <v>3</v>
      </c>
      <c r="I174" s="89">
        <v>0</v>
      </c>
    </row>
    <row r="175" spans="1:10" ht="18" x14ac:dyDescent="0.3">
      <c r="A175" s="89" t="s">
        <v>348</v>
      </c>
      <c r="B175" s="98" t="s">
        <v>358</v>
      </c>
      <c r="C175" s="87" t="s">
        <v>359</v>
      </c>
      <c r="D175" s="94" t="s">
        <v>360</v>
      </c>
      <c r="E175" s="89">
        <v>1</v>
      </c>
      <c r="F175" s="89">
        <v>1</v>
      </c>
      <c r="G175" s="89">
        <v>1</v>
      </c>
      <c r="H175" s="89">
        <v>2</v>
      </c>
      <c r="I175" s="89">
        <v>0</v>
      </c>
    </row>
    <row r="176" spans="1:10" ht="18" x14ac:dyDescent="0.3">
      <c r="A176" s="89" t="s">
        <v>348</v>
      </c>
      <c r="B176" s="98" t="s">
        <v>358</v>
      </c>
      <c r="C176" s="87" t="s">
        <v>319</v>
      </c>
      <c r="D176" s="94" t="s">
        <v>164</v>
      </c>
      <c r="E176" s="89">
        <v>1</v>
      </c>
      <c r="F176" s="89">
        <v>2</v>
      </c>
      <c r="G176" s="89">
        <v>1</v>
      </c>
      <c r="H176" s="89">
        <v>1</v>
      </c>
      <c r="I176" s="89">
        <v>2</v>
      </c>
    </row>
    <row r="177" spans="1:10" ht="18" x14ac:dyDescent="0.3">
      <c r="A177" s="89" t="s">
        <v>348</v>
      </c>
      <c r="B177" s="98" t="s">
        <v>358</v>
      </c>
      <c r="C177" s="87" t="s">
        <v>320</v>
      </c>
      <c r="D177" s="94" t="s">
        <v>170</v>
      </c>
      <c r="E177" s="89">
        <v>0</v>
      </c>
      <c r="F177" s="89">
        <v>0</v>
      </c>
      <c r="G177" s="89">
        <v>0</v>
      </c>
      <c r="H177" s="89">
        <v>0</v>
      </c>
      <c r="I177" s="89">
        <v>0</v>
      </c>
    </row>
    <row r="178" spans="1:10" ht="18" x14ac:dyDescent="0.3">
      <c r="A178" s="89" t="s">
        <v>348</v>
      </c>
      <c r="B178" s="98" t="s">
        <v>358</v>
      </c>
      <c r="C178" s="87" t="s">
        <v>321</v>
      </c>
      <c r="D178" s="94" t="s">
        <v>322</v>
      </c>
      <c r="E178" s="89">
        <v>0</v>
      </c>
      <c r="F178" s="89">
        <v>0</v>
      </c>
      <c r="G178" s="89">
        <v>0</v>
      </c>
      <c r="H178" s="89">
        <v>0</v>
      </c>
      <c r="I178" s="89">
        <v>0</v>
      </c>
    </row>
    <row r="179" spans="1:10" ht="18" x14ac:dyDescent="0.3">
      <c r="A179" s="89" t="s">
        <v>348</v>
      </c>
      <c r="B179" s="98" t="s">
        <v>358</v>
      </c>
      <c r="C179" s="87" t="s">
        <v>281</v>
      </c>
      <c r="D179" s="94" t="s">
        <v>282</v>
      </c>
      <c r="E179" s="89">
        <v>3</v>
      </c>
      <c r="F179" s="89">
        <v>1</v>
      </c>
      <c r="G179" s="89">
        <v>3</v>
      </c>
      <c r="H179" s="89">
        <v>2</v>
      </c>
      <c r="I179" s="89">
        <v>2</v>
      </c>
    </row>
    <row r="180" spans="1:10" ht="18" x14ac:dyDescent="0.3">
      <c r="A180" s="89" t="s">
        <v>348</v>
      </c>
      <c r="B180" s="98" t="s">
        <v>358</v>
      </c>
      <c r="C180" s="87" t="s">
        <v>283</v>
      </c>
      <c r="D180" s="94" t="s">
        <v>252</v>
      </c>
      <c r="E180" s="89">
        <v>2</v>
      </c>
      <c r="F180" s="89">
        <v>2</v>
      </c>
      <c r="G180" s="89">
        <v>2</v>
      </c>
      <c r="H180" s="89">
        <v>1</v>
      </c>
      <c r="I180" s="89">
        <v>1</v>
      </c>
    </row>
    <row r="181" spans="1:10" ht="19.8" x14ac:dyDescent="0.3">
      <c r="A181" s="89" t="s">
        <v>348</v>
      </c>
      <c r="B181" s="98" t="s">
        <v>358</v>
      </c>
      <c r="C181" s="91" t="s">
        <v>372</v>
      </c>
      <c r="D181" s="94" t="s">
        <v>373</v>
      </c>
      <c r="E181" s="89">
        <v>1</v>
      </c>
      <c r="F181" s="89">
        <v>1</v>
      </c>
      <c r="G181" s="89">
        <v>1</v>
      </c>
      <c r="H181" s="89">
        <v>1</v>
      </c>
      <c r="I181" s="89">
        <v>1</v>
      </c>
    </row>
    <row r="182" spans="1:10" ht="18" customHeight="1" x14ac:dyDescent="0.3">
      <c r="A182" s="101" t="s">
        <v>284</v>
      </c>
      <c r="B182" s="101"/>
      <c r="C182" s="101"/>
      <c r="D182" s="101"/>
      <c r="E182" s="89">
        <f>SUM(E174:E181)</f>
        <v>10</v>
      </c>
      <c r="F182" s="89">
        <f>SUM(F174:F181)</f>
        <v>10</v>
      </c>
      <c r="G182" s="89">
        <f>SUM(G174:G181)</f>
        <v>10</v>
      </c>
      <c r="H182" s="89">
        <f>SUM(H174:H181)</f>
        <v>10</v>
      </c>
      <c r="I182" s="89">
        <f>SUM(I174:I181)</f>
        <v>6</v>
      </c>
    </row>
    <row r="183" spans="1:10" s="97" customFormat="1" ht="35.4" customHeight="1" x14ac:dyDescent="0.3">
      <c r="A183" s="93" t="s">
        <v>271</v>
      </c>
      <c r="B183" s="93" t="s">
        <v>272</v>
      </c>
      <c r="C183" s="93" t="s">
        <v>273</v>
      </c>
      <c r="D183" s="93" t="s">
        <v>274</v>
      </c>
      <c r="E183" s="93" t="s">
        <v>275</v>
      </c>
      <c r="F183" s="93" t="s">
        <v>276</v>
      </c>
      <c r="G183" s="93" t="s">
        <v>277</v>
      </c>
      <c r="H183" s="93" t="s">
        <v>278</v>
      </c>
      <c r="I183" s="96" t="s">
        <v>279</v>
      </c>
      <c r="J183" s="86"/>
    </row>
    <row r="184" spans="1:10" ht="18" x14ac:dyDescent="0.3">
      <c r="A184" s="89" t="s">
        <v>348</v>
      </c>
      <c r="B184" s="98" t="s">
        <v>361</v>
      </c>
      <c r="C184" s="87" t="s">
        <v>323</v>
      </c>
      <c r="D184" s="94" t="s">
        <v>221</v>
      </c>
      <c r="E184" s="89">
        <v>2</v>
      </c>
      <c r="F184" s="89">
        <v>2</v>
      </c>
      <c r="G184" s="89">
        <v>3</v>
      </c>
      <c r="H184" s="89">
        <v>3</v>
      </c>
      <c r="I184" s="89">
        <v>2</v>
      </c>
    </row>
    <row r="185" spans="1:10" ht="18" x14ac:dyDescent="0.3">
      <c r="A185" s="89" t="s">
        <v>348</v>
      </c>
      <c r="B185" s="98" t="s">
        <v>361</v>
      </c>
      <c r="C185" s="87" t="s">
        <v>362</v>
      </c>
      <c r="D185" s="94" t="s">
        <v>227</v>
      </c>
      <c r="E185" s="89">
        <v>1</v>
      </c>
      <c r="F185" s="89">
        <v>1</v>
      </c>
      <c r="G185" s="89">
        <v>1</v>
      </c>
      <c r="H185" s="89">
        <v>1</v>
      </c>
      <c r="I185" s="89">
        <v>1</v>
      </c>
    </row>
    <row r="186" spans="1:10" ht="18" x14ac:dyDescent="0.3">
      <c r="A186" s="89" t="s">
        <v>348</v>
      </c>
      <c r="B186" s="98" t="s">
        <v>361</v>
      </c>
      <c r="C186" s="87" t="s">
        <v>363</v>
      </c>
      <c r="D186" s="94" t="s">
        <v>364</v>
      </c>
      <c r="E186" s="89">
        <v>1</v>
      </c>
      <c r="F186" s="89">
        <v>0</v>
      </c>
      <c r="G186" s="89">
        <v>1</v>
      </c>
      <c r="H186" s="89">
        <v>1</v>
      </c>
      <c r="I186" s="89">
        <v>0</v>
      </c>
    </row>
    <row r="187" spans="1:10" ht="18" x14ac:dyDescent="0.3">
      <c r="A187" s="89" t="s">
        <v>348</v>
      </c>
      <c r="B187" s="98" t="s">
        <v>361</v>
      </c>
      <c r="C187" s="87" t="s">
        <v>324</v>
      </c>
      <c r="D187" s="94" t="s">
        <v>325</v>
      </c>
      <c r="E187" s="89">
        <v>1</v>
      </c>
      <c r="F187" s="89">
        <v>1</v>
      </c>
      <c r="G187" s="89">
        <v>2</v>
      </c>
      <c r="H187" s="89">
        <v>2</v>
      </c>
      <c r="I187" s="89">
        <v>1</v>
      </c>
    </row>
    <row r="188" spans="1:10" ht="18" customHeight="1" x14ac:dyDescent="0.3">
      <c r="A188" s="101" t="s">
        <v>284</v>
      </c>
      <c r="B188" s="101"/>
      <c r="C188" s="101"/>
      <c r="D188" s="101"/>
      <c r="E188" s="89">
        <f>SUM(E184:E187)</f>
        <v>5</v>
      </c>
      <c r="F188" s="89">
        <f>SUM(F184:F187)</f>
        <v>4</v>
      </c>
      <c r="G188" s="89">
        <f>SUM(G184:G187)</f>
        <v>7</v>
      </c>
      <c r="H188" s="89">
        <f>SUM(H184:H187)</f>
        <v>7</v>
      </c>
      <c r="I188" s="89">
        <f>SUM(I184:I187)</f>
        <v>4</v>
      </c>
    </row>
    <row r="189" spans="1:10" s="97" customFormat="1" ht="31.2" x14ac:dyDescent="0.3">
      <c r="A189" s="93" t="s">
        <v>271</v>
      </c>
      <c r="B189" s="93" t="s">
        <v>272</v>
      </c>
      <c r="C189" s="93" t="s">
        <v>273</v>
      </c>
      <c r="D189" s="93" t="s">
        <v>274</v>
      </c>
      <c r="E189" s="93" t="s">
        <v>275</v>
      </c>
      <c r="F189" s="93" t="s">
        <v>276</v>
      </c>
      <c r="G189" s="93" t="s">
        <v>277</v>
      </c>
      <c r="H189" s="93" t="s">
        <v>278</v>
      </c>
      <c r="I189" s="96" t="s">
        <v>279</v>
      </c>
      <c r="J189" s="86"/>
    </row>
    <row r="190" spans="1:10" ht="18" x14ac:dyDescent="0.3">
      <c r="A190" s="89" t="s">
        <v>348</v>
      </c>
      <c r="B190" s="98" t="s">
        <v>365</v>
      </c>
      <c r="C190" s="87" t="s">
        <v>331</v>
      </c>
      <c r="D190" s="94" t="s">
        <v>332</v>
      </c>
      <c r="E190" s="89">
        <v>3</v>
      </c>
      <c r="F190" s="89">
        <v>3</v>
      </c>
      <c r="G190" s="89">
        <v>3</v>
      </c>
      <c r="H190" s="89">
        <v>3</v>
      </c>
      <c r="I190" s="89">
        <v>2</v>
      </c>
    </row>
    <row r="191" spans="1:10" ht="18" x14ac:dyDescent="0.3">
      <c r="A191" s="89" t="s">
        <v>348</v>
      </c>
      <c r="B191" s="98" t="s">
        <v>365</v>
      </c>
      <c r="C191" s="87" t="s">
        <v>333</v>
      </c>
      <c r="D191" s="94" t="s">
        <v>334</v>
      </c>
      <c r="E191" s="89">
        <v>1</v>
      </c>
      <c r="F191" s="89">
        <v>1</v>
      </c>
      <c r="G191" s="89">
        <v>1</v>
      </c>
      <c r="H191" s="89">
        <v>0</v>
      </c>
      <c r="I191" s="89">
        <v>1</v>
      </c>
    </row>
    <row r="192" spans="1:10" ht="18" x14ac:dyDescent="0.3">
      <c r="A192" s="89" t="s">
        <v>348</v>
      </c>
      <c r="B192" s="98" t="s">
        <v>365</v>
      </c>
      <c r="C192" s="87" t="s">
        <v>335</v>
      </c>
      <c r="D192" s="94" t="s">
        <v>199</v>
      </c>
      <c r="E192" s="89">
        <v>4</v>
      </c>
      <c r="F192" s="89">
        <v>4</v>
      </c>
      <c r="G192" s="89">
        <v>3</v>
      </c>
      <c r="H192" s="89">
        <v>4</v>
      </c>
      <c r="I192" s="89">
        <v>2</v>
      </c>
    </row>
    <row r="193" spans="1:10" ht="18" x14ac:dyDescent="0.3">
      <c r="A193" s="89" t="s">
        <v>348</v>
      </c>
      <c r="B193" s="98" t="s">
        <v>365</v>
      </c>
      <c r="C193" s="87" t="s">
        <v>366</v>
      </c>
      <c r="D193" s="94" t="s">
        <v>209</v>
      </c>
      <c r="E193" s="89">
        <v>2</v>
      </c>
      <c r="F193" s="89">
        <v>2</v>
      </c>
      <c r="G193" s="89">
        <v>2</v>
      </c>
      <c r="H193" s="89">
        <v>2</v>
      </c>
      <c r="I193" s="89">
        <v>1</v>
      </c>
    </row>
    <row r="194" spans="1:10" ht="18" x14ac:dyDescent="0.3">
      <c r="A194" s="89" t="s">
        <v>348</v>
      </c>
      <c r="B194" s="98" t="s">
        <v>365</v>
      </c>
      <c r="C194" s="87" t="s">
        <v>336</v>
      </c>
      <c r="D194" s="94" t="s">
        <v>337</v>
      </c>
      <c r="E194" s="89">
        <v>1</v>
      </c>
      <c r="F194" s="89">
        <v>1</v>
      </c>
      <c r="G194" s="89">
        <v>1</v>
      </c>
      <c r="H194" s="89">
        <v>1</v>
      </c>
      <c r="I194" s="89">
        <v>0</v>
      </c>
    </row>
    <row r="195" spans="1:10" ht="18" x14ac:dyDescent="0.3">
      <c r="A195" s="89" t="s">
        <v>348</v>
      </c>
      <c r="B195" s="98" t="s">
        <v>365</v>
      </c>
      <c r="C195" s="87" t="s">
        <v>302</v>
      </c>
      <c r="D195" s="94" t="s">
        <v>32</v>
      </c>
      <c r="E195" s="89">
        <v>1</v>
      </c>
      <c r="F195" s="89">
        <v>1</v>
      </c>
      <c r="G195" s="89">
        <v>1</v>
      </c>
      <c r="H195" s="89">
        <v>0</v>
      </c>
      <c r="I195" s="89">
        <v>0</v>
      </c>
    </row>
    <row r="196" spans="1:10" ht="18" customHeight="1" x14ac:dyDescent="0.3">
      <c r="A196" s="101" t="s">
        <v>284</v>
      </c>
      <c r="B196" s="101"/>
      <c r="C196" s="101"/>
      <c r="D196" s="101"/>
      <c r="E196" s="89">
        <f>SUM(E190:E195)</f>
        <v>12</v>
      </c>
      <c r="F196" s="89">
        <f>SUM(F190:F195)</f>
        <v>12</v>
      </c>
      <c r="G196" s="89">
        <f>SUM(G190:G195)</f>
        <v>11</v>
      </c>
      <c r="H196" s="89">
        <f>SUM(H190:H195)</f>
        <v>10</v>
      </c>
      <c r="I196" s="89">
        <f>SUM(I190:I195)</f>
        <v>6</v>
      </c>
    </row>
    <row r="197" spans="1:10" s="97" customFormat="1" ht="31.2" x14ac:dyDescent="0.3">
      <c r="A197" s="93" t="s">
        <v>271</v>
      </c>
      <c r="B197" s="93" t="s">
        <v>272</v>
      </c>
      <c r="C197" s="93" t="s">
        <v>273</v>
      </c>
      <c r="D197" s="93" t="s">
        <v>274</v>
      </c>
      <c r="E197" s="93" t="s">
        <v>275</v>
      </c>
      <c r="F197" s="93" t="s">
        <v>276</v>
      </c>
      <c r="G197" s="93" t="s">
        <v>277</v>
      </c>
      <c r="H197" s="93" t="s">
        <v>278</v>
      </c>
      <c r="I197" s="96" t="s">
        <v>279</v>
      </c>
      <c r="J197" s="86"/>
    </row>
    <row r="198" spans="1:10" ht="18" x14ac:dyDescent="0.3">
      <c r="A198" s="89" t="s">
        <v>348</v>
      </c>
      <c r="B198" s="98" t="s">
        <v>367</v>
      </c>
      <c r="C198" s="87" t="s">
        <v>368</v>
      </c>
      <c r="D198" s="94" t="s">
        <v>369</v>
      </c>
      <c r="E198" s="89">
        <v>1</v>
      </c>
      <c r="F198" s="89">
        <v>1</v>
      </c>
      <c r="G198" s="89">
        <v>1</v>
      </c>
      <c r="H198" s="89">
        <v>0</v>
      </c>
      <c r="I198" s="89">
        <v>0</v>
      </c>
    </row>
    <row r="199" spans="1:10" ht="18" x14ac:dyDescent="0.3">
      <c r="A199" s="89" t="s">
        <v>348</v>
      </c>
      <c r="B199" s="98" t="s">
        <v>367</v>
      </c>
      <c r="C199" s="87" t="s">
        <v>344</v>
      </c>
      <c r="D199" s="94" t="s">
        <v>233</v>
      </c>
      <c r="E199" s="89">
        <v>2</v>
      </c>
      <c r="F199" s="89">
        <v>4</v>
      </c>
      <c r="G199" s="89">
        <v>4</v>
      </c>
      <c r="H199" s="89">
        <v>3</v>
      </c>
      <c r="I199" s="89">
        <v>1</v>
      </c>
    </row>
    <row r="200" spans="1:10" ht="18" x14ac:dyDescent="0.3">
      <c r="A200" s="89" t="s">
        <v>348</v>
      </c>
      <c r="B200" s="98" t="s">
        <v>367</v>
      </c>
      <c r="C200" s="87" t="s">
        <v>340</v>
      </c>
      <c r="D200" s="94" t="s">
        <v>341</v>
      </c>
      <c r="E200" s="89">
        <v>0</v>
      </c>
      <c r="F200" s="89">
        <v>1</v>
      </c>
      <c r="G200" s="89">
        <v>0</v>
      </c>
      <c r="H200" s="89">
        <v>1</v>
      </c>
      <c r="I200" s="89">
        <v>1</v>
      </c>
    </row>
    <row r="201" spans="1:10" ht="18" x14ac:dyDescent="0.3">
      <c r="A201" s="89" t="s">
        <v>348</v>
      </c>
      <c r="B201" s="98" t="s">
        <v>367</v>
      </c>
      <c r="C201" s="87" t="s">
        <v>342</v>
      </c>
      <c r="D201" s="94" t="s">
        <v>343</v>
      </c>
      <c r="E201" s="89">
        <v>4</v>
      </c>
      <c r="F201" s="89">
        <v>3</v>
      </c>
      <c r="G201" s="89">
        <v>3</v>
      </c>
      <c r="H201" s="89">
        <v>2</v>
      </c>
      <c r="I201" s="89">
        <v>2</v>
      </c>
    </row>
    <row r="202" spans="1:10" ht="18" x14ac:dyDescent="0.3">
      <c r="A202" s="89" t="s">
        <v>348</v>
      </c>
      <c r="B202" s="98" t="s">
        <v>367</v>
      </c>
      <c r="C202" s="87" t="s">
        <v>345</v>
      </c>
      <c r="D202" s="94" t="s">
        <v>246</v>
      </c>
      <c r="E202" s="89">
        <v>1</v>
      </c>
      <c r="F202" s="89">
        <v>2</v>
      </c>
      <c r="G202" s="89">
        <v>0</v>
      </c>
      <c r="H202" s="89">
        <v>1</v>
      </c>
      <c r="I202" s="89">
        <v>3</v>
      </c>
    </row>
    <row r="203" spans="1:10" ht="18" x14ac:dyDescent="0.3">
      <c r="A203" s="89" t="s">
        <v>348</v>
      </c>
      <c r="B203" s="98" t="s">
        <v>367</v>
      </c>
      <c r="C203" s="87" t="s">
        <v>346</v>
      </c>
      <c r="D203" s="94" t="s">
        <v>347</v>
      </c>
      <c r="E203" s="89">
        <v>1</v>
      </c>
      <c r="F203" s="89">
        <v>2</v>
      </c>
      <c r="G203" s="89">
        <v>1</v>
      </c>
      <c r="H203" s="89">
        <v>2</v>
      </c>
      <c r="I203" s="89">
        <v>2</v>
      </c>
    </row>
    <row r="204" spans="1:10" ht="18" x14ac:dyDescent="0.3">
      <c r="A204" s="89" t="s">
        <v>348</v>
      </c>
      <c r="B204" s="98" t="s">
        <v>367</v>
      </c>
      <c r="C204" s="87" t="s">
        <v>370</v>
      </c>
      <c r="D204" s="94" t="s">
        <v>265</v>
      </c>
      <c r="E204" s="89">
        <v>3</v>
      </c>
      <c r="F204" s="89">
        <v>2</v>
      </c>
      <c r="G204" s="89">
        <v>2</v>
      </c>
      <c r="H204" s="89">
        <v>2</v>
      </c>
      <c r="I204" s="89">
        <v>1</v>
      </c>
    </row>
    <row r="205" spans="1:10" ht="18" x14ac:dyDescent="0.3">
      <c r="A205" s="89" t="s">
        <v>348</v>
      </c>
      <c r="B205" s="98" t="s">
        <v>367</v>
      </c>
      <c r="C205" s="87" t="s">
        <v>338</v>
      </c>
      <c r="D205" s="94" t="s">
        <v>339</v>
      </c>
      <c r="E205" s="89">
        <v>1</v>
      </c>
      <c r="F205" s="89">
        <v>1</v>
      </c>
      <c r="G205" s="89">
        <v>1</v>
      </c>
      <c r="H205" s="89">
        <v>1</v>
      </c>
      <c r="I205" s="89">
        <v>0</v>
      </c>
    </row>
    <row r="206" spans="1:10" ht="18" x14ac:dyDescent="0.3">
      <c r="A206" s="89" t="s">
        <v>348</v>
      </c>
      <c r="B206" s="98" t="s">
        <v>367</v>
      </c>
      <c r="C206" s="87" t="s">
        <v>280</v>
      </c>
      <c r="D206" s="94" t="s">
        <v>254</v>
      </c>
      <c r="E206" s="89">
        <v>4</v>
      </c>
      <c r="F206" s="89">
        <v>3</v>
      </c>
      <c r="G206" s="89">
        <v>3</v>
      </c>
      <c r="H206" s="89">
        <v>4</v>
      </c>
      <c r="I206" s="89">
        <v>3</v>
      </c>
    </row>
    <row r="207" spans="1:10" ht="18" customHeight="1" x14ac:dyDescent="0.3">
      <c r="A207" s="101" t="s">
        <v>284</v>
      </c>
      <c r="B207" s="101"/>
      <c r="C207" s="101"/>
      <c r="D207" s="101"/>
      <c r="E207" s="89">
        <f>SUM(E198:E206)</f>
        <v>17</v>
      </c>
      <c r="F207" s="89">
        <f>SUM(F198:F206)</f>
        <v>19</v>
      </c>
      <c r="G207" s="89">
        <f>SUM(G198:G206)</f>
        <v>15</v>
      </c>
      <c r="H207" s="89">
        <f>SUM(H198:H206)</f>
        <v>16</v>
      </c>
      <c r="I207" s="89">
        <f>SUM(I198:I206)</f>
        <v>13</v>
      </c>
    </row>
  </sheetData>
  <mergeCells count="9">
    <mergeCell ref="A207:D207"/>
    <mergeCell ref="A135:D135"/>
    <mergeCell ref="A142:D142"/>
    <mergeCell ref="A151:D151"/>
    <mergeCell ref="A162:D162"/>
    <mergeCell ref="A172:D172"/>
    <mergeCell ref="A182:D182"/>
    <mergeCell ref="A188:D188"/>
    <mergeCell ref="A196:D196"/>
  </mergeCells>
  <phoneticPr fontId="3" type="noConversion"/>
  <pageMargins left="0.11811023622047245" right="0.11811023622047245" top="0.15748031496062992" bottom="0.35433070866141736" header="0.31496062992125984" footer="0.31496062992125984"/>
  <pageSetup paperSize="9" scale="80" orientation="portrait" r:id="rId1"/>
  <rowBreaks count="5" manualBreakCount="5">
    <brk id="42" max="16383" man="1"/>
    <brk id="76" max="16383" man="1"/>
    <brk id="107" max="16383" man="1"/>
    <brk id="142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2018-02-07T02:50:30Z</cp:lastPrinted>
  <dcterms:created xsi:type="dcterms:W3CDTF">2018-01-29T07:14:23Z</dcterms:created>
  <dcterms:modified xsi:type="dcterms:W3CDTF">2018-02-08T00:24:17Z</dcterms:modified>
</cp:coreProperties>
</file>