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S204" sheetId="2" r:id="rId2"/>
  </sheets>
  <definedNames/>
  <calcPr fullCalcOnLoad="1"/>
</workbook>
</file>

<file path=xl/sharedStrings.xml><?xml version="1.0" encoding="utf-8"?>
<sst xmlns="http://schemas.openxmlformats.org/spreadsheetml/2006/main" count="111" uniqueCount="107">
  <si>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</si>
  <si>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</si>
  <si>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</si>
  <si>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</si>
  <si>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</si>
  <si>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</si>
  <si>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</si>
  <si>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</si>
  <si>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</si>
  <si>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</si>
  <si>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</si>
  <si>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</si>
  <si>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</si>
  <si>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</si>
  <si>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</si>
  <si>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</si>
  <si>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r>
      <t>日常實得</t>
    </r>
    <r>
      <rPr>
        <sz val="11"/>
        <rFont val="Times New Roman"/>
        <family val="1"/>
      </rPr>
      <t>30%</t>
    </r>
  </si>
  <si>
    <t>段考實得70%</t>
  </si>
  <si>
    <t>1.定期考試舉行三次者：日常評量(30%)、三次段考(70%)。</t>
  </si>
  <si>
    <t>2.定期考試舉行二次者：日常評量(40％)    定期考試(60％)，請老師自行修改公式。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</si>
  <si>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</si>
  <si>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</si>
  <si>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</si>
  <si>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</si>
  <si>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</si>
  <si>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</si>
  <si>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</si>
  <si>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</si>
  <si>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</si>
  <si>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</si>
  <si>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</si>
  <si>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</si>
  <si>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</si>
  <si>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</si>
  <si>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</si>
  <si>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</si>
  <si>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</si>
  <si>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</si>
  <si>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</si>
  <si>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</si>
  <si>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</si>
  <si>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</si>
  <si>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</si>
  <si>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</si>
  <si>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</si>
  <si>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</si>
  <si>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</si>
  <si>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</si>
  <si>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</si>
  <si>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</si>
  <si>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</si>
  <si>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</si>
  <si>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</si>
  <si>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</si>
  <si>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</si>
  <si>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</si>
  <si>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</si>
  <si>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</si>
  <si>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</si>
  <si>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</si>
  <si>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</si>
  <si>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</si>
  <si>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</si>
  <si>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徐嘉駿</t>
  </si>
  <si>
    <t>郭育麟</t>
  </si>
  <si>
    <t>陳亭漢</t>
  </si>
  <si>
    <t>葉有為</t>
  </si>
  <si>
    <t>蔡子易</t>
  </si>
  <si>
    <t>顏宇鴻</t>
  </si>
  <si>
    <t>王映云</t>
  </si>
  <si>
    <t>王渝晴</t>
  </si>
  <si>
    <t>吳妮珊</t>
  </si>
  <si>
    <t>吳欣雨</t>
  </si>
  <si>
    <t>吳亭誼</t>
  </si>
  <si>
    <t>吳若琪</t>
  </si>
  <si>
    <t>侯亮妤</t>
  </si>
  <si>
    <t>洪栩瑢</t>
  </si>
  <si>
    <t>高渝珍</t>
  </si>
  <si>
    <t>陳珈汝</t>
  </si>
  <si>
    <t>陳翊甄</t>
  </si>
  <si>
    <t>黃書亞</t>
  </si>
  <si>
    <t>劉欣樺</t>
  </si>
  <si>
    <t>潘羿伶</t>
  </si>
  <si>
    <t>謝宜庭</t>
  </si>
  <si>
    <t>冉獻傑</t>
  </si>
  <si>
    <t>吳子瑜</t>
  </si>
  <si>
    <t>岳肇柏</t>
  </si>
  <si>
    <t>林彥勳</t>
  </si>
  <si>
    <t>梁文駿</t>
  </si>
  <si>
    <t>郭鎮宇</t>
  </si>
  <si>
    <t>程士輔</t>
  </si>
  <si>
    <t>鄧馥德</t>
  </si>
  <si>
    <t>朱琝濨</t>
  </si>
  <si>
    <t>吳其臻</t>
  </si>
  <si>
    <t>侯易瑄</t>
  </si>
  <si>
    <t>徐欣悅</t>
  </si>
  <si>
    <t>陳品蓁</t>
  </si>
  <si>
    <t>黃小閔</t>
  </si>
  <si>
    <t>黃榆捷</t>
  </si>
  <si>
    <t>楊子葳</t>
  </si>
  <si>
    <t>鄭衣秦</t>
  </si>
  <si>
    <t>鄭珮君</t>
  </si>
  <si>
    <t>謝艾伶</t>
  </si>
  <si>
    <r>
      <t>106</t>
    </r>
    <r>
      <rPr>
        <sz val="18"/>
        <rFont val="新細明體"/>
        <family val="1"/>
      </rPr>
      <t>學年下學期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:S204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</si>
  <si>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第一次定期考</t>
  </si>
  <si>
    <t>第二次定期考</t>
  </si>
  <si>
    <t>第三次定期考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</si>
</sst>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177" fontId="3" fillId="0" borderId="16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18" xfId="0" applyNumberFormat="1" applyBorder="1" applyAlignment="1">
      <alignment/>
    </xf>
    <xf numFmtId="1" fontId="0" fillId="0" borderId="11" xfId="0" applyNumberFormat="1" applyBorder="1" applyAlignment="1">
      <alignment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" fontId="0" fillId="0" borderId="20" xfId="0" applyNumberFormat="1" applyBorder="1" applyAlignment="1">
      <alignment/>
    </xf>
    <xf numFmtId="177" fontId="3" fillId="0" borderId="21" xfId="0" applyNumberFormat="1" applyFont="1" applyFill="1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top" textRotation="255"/>
    </xf>
    <xf numFmtId="0" fontId="7" fillId="0" borderId="11" xfId="0" applyFont="1" applyFill="1" applyBorder="1" applyAlignment="1">
      <alignment horizontal="center" vertical="top" textRotation="255"/>
    </xf>
    <xf numFmtId="0" fontId="7" fillId="0" borderId="27" xfId="0" applyFont="1" applyFill="1" applyBorder="1" applyAlignment="1">
      <alignment horizontal="center" vertical="top" textRotation="255" wrapText="1"/>
    </xf>
    <xf numFmtId="0" fontId="7" fillId="0" borderId="20" xfId="0" applyFont="1" applyFill="1" applyBorder="1" applyAlignment="1">
      <alignment horizontal="center" vertical="top" textRotation="255" wrapText="1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41" t="s">
        <v>2</v>
      </c>
      <c r="C3" s="41"/>
      <c r="D3" s="41"/>
      <c r="E3" s="41"/>
      <c r="F3" s="41" t="s">
        <v>6</v>
      </c>
      <c r="G3" s="41"/>
      <c r="H3" s="41"/>
      <c r="I3" s="41" t="s">
        <v>8</v>
      </c>
      <c r="J3" s="41"/>
      <c r="K3" s="41"/>
      <c r="L3" s="41"/>
      <c r="M3" s="42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43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PageLayoutView="0" workbookViewId="0" topLeftCell="A1">
      <selection activeCell="X5" sqref="X5"/>
    </sheetView>
  </sheetViews>
  <sheetFormatPr defaultColWidth="9.00390625" defaultRowHeight="16.5"/>
  <cols>
    <col min="1" max="1" width="5.375" style="0" customWidth="1"/>
    <col min="2" max="2" width="8.375" style="13" customWidth="1"/>
    <col min="3" max="11" width="5.00390625" style="0" customWidth="1"/>
    <col min="12" max="14" width="5.75390625" style="0" customWidth="1"/>
    <col min="15" max="15" width="4.875" style="0" customWidth="1"/>
    <col min="16" max="16" width="4.75390625" style="0" customWidth="1"/>
    <col min="17" max="17" width="4.875" style="0" customWidth="1"/>
    <col min="18" max="18" width="4.37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44" t="s">
        <v>103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3" ht="15.75">
      <c r="A3" t="s">
        <v>18</v>
      </c>
    </row>
    <row r="4" ht="16.5" thickBot="1">
      <c r="A4" s="18" t="s">
        <v>19</v>
      </c>
    </row>
    <row r="5" spans="1:21" ht="50.25" customHeight="1">
      <c r="A5" s="1" t="s">
        <v>11</v>
      </c>
      <c r="B5" s="15" t="s">
        <v>14</v>
      </c>
      <c r="C5" s="46" t="s">
        <v>15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  <c r="P5" s="57" t="s">
        <v>104</v>
      </c>
      <c r="Q5" s="58" t="s">
        <v>105</v>
      </c>
      <c r="R5" s="59" t="s">
        <v>106</v>
      </c>
      <c r="S5" s="50" t="s">
        <v>16</v>
      </c>
      <c r="T5" s="52" t="s">
        <v>17</v>
      </c>
      <c r="U5" s="48" t="s">
        <v>12</v>
      </c>
    </row>
    <row r="6" spans="1:21" ht="65.25" customHeight="1">
      <c r="A6" s="2"/>
      <c r="B6" s="16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21" t="s">
        <v>13</v>
      </c>
      <c r="P6" s="55"/>
      <c r="Q6" s="56"/>
      <c r="R6" s="54"/>
      <c r="S6" s="51"/>
      <c r="T6" s="53"/>
      <c r="U6" s="49"/>
    </row>
    <row r="7" spans="1:21" ht="18" customHeight="1">
      <c r="A7" s="24" t="s">
        <v>20</v>
      </c>
      <c r="B7" s="23"/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2">
        <f aca="true" t="shared" si="0" ref="O7:O34">AVERAGEA(C7:N7)</f>
        <v>0</v>
      </c>
      <c r="P7" s="20">
        <v>0</v>
      </c>
      <c r="Q7" s="5"/>
      <c r="R7" s="19"/>
      <c r="S7" s="20">
        <f>O7*0.3</f>
        <v>0</v>
      </c>
      <c r="T7" s="5">
        <f>AVERAGE(P7:R7)*0.7</f>
        <v>0</v>
      </c>
      <c r="U7" s="14">
        <f>S7+T7</f>
        <v>0</v>
      </c>
    </row>
    <row r="8" spans="1:21" ht="18" customHeight="1">
      <c r="A8" s="24" t="s">
        <v>21</v>
      </c>
      <c r="B8" s="23" t="s">
        <v>63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2">
        <f t="shared" si="0"/>
        <v>0</v>
      </c>
      <c r="P8" s="20">
        <v>0</v>
      </c>
      <c r="Q8" s="5"/>
      <c r="R8" s="19"/>
      <c r="S8" s="20">
        <f aca="true" t="shared" si="1" ref="S8:S44">O8*0.3</f>
        <v>0</v>
      </c>
      <c r="T8" s="5">
        <f aca="true" t="shared" si="2" ref="T8:T44">AVERAGE(P8:R8)*0.7</f>
        <v>0</v>
      </c>
      <c r="U8" s="14">
        <f aca="true" t="shared" si="3" ref="U8:U44">S8+T8</f>
        <v>0</v>
      </c>
    </row>
    <row r="9" spans="1:21" ht="18" customHeight="1">
      <c r="A9" s="24" t="s">
        <v>22</v>
      </c>
      <c r="B9" s="23" t="s">
        <v>64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2">
        <f t="shared" si="0"/>
        <v>0</v>
      </c>
      <c r="P9" s="20">
        <v>0</v>
      </c>
      <c r="Q9" s="5"/>
      <c r="R9" s="19"/>
      <c r="S9" s="20">
        <f t="shared" si="1"/>
        <v>0</v>
      </c>
      <c r="T9" s="5">
        <f t="shared" si="2"/>
        <v>0</v>
      </c>
      <c r="U9" s="14">
        <f t="shared" si="3"/>
        <v>0</v>
      </c>
    </row>
    <row r="10" spans="1:21" ht="18" customHeight="1">
      <c r="A10" s="24" t="s">
        <v>23</v>
      </c>
      <c r="B10" s="23" t="s">
        <v>65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2">
        <f t="shared" si="0"/>
        <v>0</v>
      </c>
      <c r="P10" s="20">
        <v>0</v>
      </c>
      <c r="Q10" s="5"/>
      <c r="R10" s="19"/>
      <c r="S10" s="20">
        <f t="shared" si="1"/>
        <v>0</v>
      </c>
      <c r="T10" s="5">
        <f t="shared" si="2"/>
        <v>0</v>
      </c>
      <c r="U10" s="14">
        <f t="shared" si="3"/>
        <v>0</v>
      </c>
    </row>
    <row r="11" spans="1:21" ht="18" customHeight="1">
      <c r="A11" s="24" t="s">
        <v>24</v>
      </c>
      <c r="B11" s="23" t="s">
        <v>66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2">
        <f t="shared" si="0"/>
        <v>0</v>
      </c>
      <c r="P11" s="20">
        <v>0</v>
      </c>
      <c r="Q11" s="5"/>
      <c r="R11" s="19"/>
      <c r="S11" s="20">
        <f t="shared" si="1"/>
        <v>0</v>
      </c>
      <c r="T11" s="5">
        <f t="shared" si="2"/>
        <v>0</v>
      </c>
      <c r="U11" s="14">
        <f t="shared" si="3"/>
        <v>0</v>
      </c>
    </row>
    <row r="12" spans="1:21" ht="18" customHeight="1">
      <c r="A12" s="24" t="s">
        <v>25</v>
      </c>
      <c r="B12" s="23" t="s">
        <v>67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2">
        <f t="shared" si="0"/>
        <v>0</v>
      </c>
      <c r="P12" s="20">
        <v>0</v>
      </c>
      <c r="Q12" s="5"/>
      <c r="R12" s="19"/>
      <c r="S12" s="20">
        <f t="shared" si="1"/>
        <v>0</v>
      </c>
      <c r="T12" s="5">
        <f t="shared" si="2"/>
        <v>0</v>
      </c>
      <c r="U12" s="14">
        <f t="shared" si="3"/>
        <v>0</v>
      </c>
    </row>
    <row r="13" spans="1:21" ht="18" customHeight="1">
      <c r="A13" s="24" t="s">
        <v>26</v>
      </c>
      <c r="B13" s="23" t="s">
        <v>68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2">
        <f t="shared" si="0"/>
        <v>0</v>
      </c>
      <c r="P13" s="20">
        <v>0</v>
      </c>
      <c r="Q13" s="5"/>
      <c r="R13" s="19"/>
      <c r="S13" s="20">
        <f t="shared" si="1"/>
        <v>0</v>
      </c>
      <c r="T13" s="5">
        <f t="shared" si="2"/>
        <v>0</v>
      </c>
      <c r="U13" s="14">
        <f t="shared" si="3"/>
        <v>0</v>
      </c>
    </row>
    <row r="14" spans="1:21" ht="18" customHeight="1">
      <c r="A14" s="24" t="s">
        <v>27</v>
      </c>
      <c r="B14" s="23" t="s">
        <v>69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2">
        <f t="shared" si="0"/>
        <v>0</v>
      </c>
      <c r="P14" s="20">
        <v>0</v>
      </c>
      <c r="Q14" s="5"/>
      <c r="R14" s="19"/>
      <c r="S14" s="20">
        <f t="shared" si="1"/>
        <v>0</v>
      </c>
      <c r="T14" s="5">
        <f t="shared" si="2"/>
        <v>0</v>
      </c>
      <c r="U14" s="14">
        <f t="shared" si="3"/>
        <v>0</v>
      </c>
    </row>
    <row r="15" spans="1:21" ht="18" customHeight="1">
      <c r="A15" s="24" t="s">
        <v>28</v>
      </c>
      <c r="B15" s="23" t="s">
        <v>70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2">
        <f t="shared" si="0"/>
        <v>0</v>
      </c>
      <c r="P15" s="20">
        <v>0</v>
      </c>
      <c r="Q15" s="5"/>
      <c r="R15" s="19"/>
      <c r="S15" s="20">
        <f t="shared" si="1"/>
        <v>0</v>
      </c>
      <c r="T15" s="5">
        <f t="shared" si="2"/>
        <v>0</v>
      </c>
      <c r="U15" s="14">
        <f t="shared" si="3"/>
        <v>0</v>
      </c>
    </row>
    <row r="16" spans="1:21" ht="18" customHeight="1">
      <c r="A16" s="25" t="s">
        <v>29</v>
      </c>
      <c r="B16" s="23" t="s">
        <v>71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2">
        <f t="shared" si="0"/>
        <v>0</v>
      </c>
      <c r="P16" s="20">
        <v>0</v>
      </c>
      <c r="Q16" s="5"/>
      <c r="R16" s="19"/>
      <c r="S16" s="20">
        <f t="shared" si="1"/>
        <v>0</v>
      </c>
      <c r="T16" s="5">
        <f t="shared" si="2"/>
        <v>0</v>
      </c>
      <c r="U16" s="14">
        <f t="shared" si="3"/>
        <v>0</v>
      </c>
    </row>
    <row r="17" spans="1:21" ht="18" customHeight="1">
      <c r="A17" s="25" t="s">
        <v>30</v>
      </c>
      <c r="B17" s="23" t="s">
        <v>72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2">
        <f t="shared" si="0"/>
        <v>0</v>
      </c>
      <c r="P17" s="20">
        <v>0</v>
      </c>
      <c r="Q17" s="5"/>
      <c r="R17" s="19"/>
      <c r="S17" s="20">
        <f t="shared" si="1"/>
        <v>0</v>
      </c>
      <c r="T17" s="5">
        <f t="shared" si="2"/>
        <v>0</v>
      </c>
      <c r="U17" s="14">
        <f t="shared" si="3"/>
        <v>0</v>
      </c>
    </row>
    <row r="18" spans="1:21" ht="18" customHeight="1">
      <c r="A18" s="25" t="s">
        <v>31</v>
      </c>
      <c r="B18" s="23" t="s">
        <v>73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2">
        <f t="shared" si="0"/>
        <v>0</v>
      </c>
      <c r="P18" s="20">
        <v>0</v>
      </c>
      <c r="Q18" s="5"/>
      <c r="R18" s="19"/>
      <c r="S18" s="20">
        <f t="shared" si="1"/>
        <v>0</v>
      </c>
      <c r="T18" s="5">
        <f t="shared" si="2"/>
        <v>0</v>
      </c>
      <c r="U18" s="14">
        <f t="shared" si="3"/>
        <v>0</v>
      </c>
    </row>
    <row r="19" spans="1:21" ht="18" customHeight="1">
      <c r="A19" s="25" t="s">
        <v>32</v>
      </c>
      <c r="B19" s="23" t="s">
        <v>74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2">
        <f t="shared" si="0"/>
        <v>0</v>
      </c>
      <c r="P19" s="20">
        <v>0</v>
      </c>
      <c r="Q19" s="5"/>
      <c r="R19" s="19"/>
      <c r="S19" s="20">
        <f t="shared" si="1"/>
        <v>0</v>
      </c>
      <c r="T19" s="5">
        <f t="shared" si="2"/>
        <v>0</v>
      </c>
      <c r="U19" s="14">
        <f t="shared" si="3"/>
        <v>0</v>
      </c>
    </row>
    <row r="20" spans="1:21" ht="18" customHeight="1">
      <c r="A20" s="25" t="s">
        <v>33</v>
      </c>
      <c r="B20" s="23" t="s">
        <v>75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2">
        <f t="shared" si="0"/>
        <v>0</v>
      </c>
      <c r="P20" s="20">
        <v>0</v>
      </c>
      <c r="Q20" s="5"/>
      <c r="R20" s="19"/>
      <c r="S20" s="20">
        <f t="shared" si="1"/>
        <v>0</v>
      </c>
      <c r="T20" s="5">
        <f t="shared" si="2"/>
        <v>0</v>
      </c>
      <c r="U20" s="14">
        <f t="shared" si="3"/>
        <v>0</v>
      </c>
    </row>
    <row r="21" spans="1:21" ht="18" customHeight="1">
      <c r="A21" s="25" t="s">
        <v>34</v>
      </c>
      <c r="B21" s="23" t="s">
        <v>76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2">
        <f t="shared" si="0"/>
        <v>0</v>
      </c>
      <c r="P21" s="20">
        <v>0</v>
      </c>
      <c r="Q21" s="5"/>
      <c r="R21" s="19"/>
      <c r="S21" s="20">
        <f t="shared" si="1"/>
        <v>0</v>
      </c>
      <c r="T21" s="5">
        <f t="shared" si="2"/>
        <v>0</v>
      </c>
      <c r="U21" s="14">
        <f t="shared" si="3"/>
        <v>0</v>
      </c>
    </row>
    <row r="22" spans="1:21" ht="18" customHeight="1">
      <c r="A22" s="25" t="s">
        <v>35</v>
      </c>
      <c r="B22" s="23" t="s">
        <v>77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2">
        <f t="shared" si="0"/>
        <v>0</v>
      </c>
      <c r="P22" s="20">
        <v>0</v>
      </c>
      <c r="Q22" s="5"/>
      <c r="R22" s="19"/>
      <c r="S22" s="20">
        <f t="shared" si="1"/>
        <v>0</v>
      </c>
      <c r="T22" s="5">
        <f t="shared" si="2"/>
        <v>0</v>
      </c>
      <c r="U22" s="14">
        <f t="shared" si="3"/>
        <v>0</v>
      </c>
    </row>
    <row r="23" spans="1:21" ht="18" customHeight="1">
      <c r="A23" s="25" t="s">
        <v>36</v>
      </c>
      <c r="B23" s="23" t="s">
        <v>78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2">
        <f t="shared" si="0"/>
        <v>0</v>
      </c>
      <c r="P23" s="20">
        <v>0</v>
      </c>
      <c r="Q23" s="5"/>
      <c r="R23" s="19"/>
      <c r="S23" s="20">
        <f t="shared" si="1"/>
        <v>0</v>
      </c>
      <c r="T23" s="5">
        <f t="shared" si="2"/>
        <v>0</v>
      </c>
      <c r="U23" s="14">
        <f t="shared" si="3"/>
        <v>0</v>
      </c>
    </row>
    <row r="24" spans="1:21" ht="18" customHeight="1">
      <c r="A24" s="25" t="s">
        <v>37</v>
      </c>
      <c r="B24" s="23" t="s">
        <v>79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2">
        <f t="shared" si="0"/>
        <v>0</v>
      </c>
      <c r="P24" s="20">
        <v>0</v>
      </c>
      <c r="Q24" s="5"/>
      <c r="R24" s="19"/>
      <c r="S24" s="20">
        <f t="shared" si="1"/>
        <v>0</v>
      </c>
      <c r="T24" s="5">
        <f t="shared" si="2"/>
        <v>0</v>
      </c>
      <c r="U24" s="14">
        <f t="shared" si="3"/>
        <v>0</v>
      </c>
    </row>
    <row r="25" spans="1:21" ht="18" customHeight="1">
      <c r="A25" s="25" t="s">
        <v>38</v>
      </c>
      <c r="B25" s="23" t="s">
        <v>80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2">
        <f t="shared" si="0"/>
        <v>0</v>
      </c>
      <c r="P25" s="20">
        <v>0</v>
      </c>
      <c r="Q25" s="5"/>
      <c r="R25" s="19"/>
      <c r="S25" s="20">
        <f t="shared" si="1"/>
        <v>0</v>
      </c>
      <c r="T25" s="5">
        <f t="shared" si="2"/>
        <v>0</v>
      </c>
      <c r="U25" s="14">
        <f t="shared" si="3"/>
        <v>0</v>
      </c>
    </row>
    <row r="26" spans="1:21" ht="18" customHeight="1">
      <c r="A26" s="25" t="s">
        <v>39</v>
      </c>
      <c r="B26" s="23" t="s">
        <v>81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2">
        <f t="shared" si="0"/>
        <v>0</v>
      </c>
      <c r="P26" s="20">
        <v>0</v>
      </c>
      <c r="Q26" s="5"/>
      <c r="R26" s="19"/>
      <c r="S26" s="20">
        <f t="shared" si="1"/>
        <v>0</v>
      </c>
      <c r="T26" s="5">
        <f t="shared" si="2"/>
        <v>0</v>
      </c>
      <c r="U26" s="14">
        <f t="shared" si="3"/>
        <v>0</v>
      </c>
    </row>
    <row r="27" spans="1:21" ht="18" customHeight="1">
      <c r="A27" s="25" t="s">
        <v>40</v>
      </c>
      <c r="B27" s="23" t="s">
        <v>82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2">
        <f t="shared" si="0"/>
        <v>0</v>
      </c>
      <c r="P27" s="20">
        <v>0</v>
      </c>
      <c r="Q27" s="5"/>
      <c r="R27" s="19"/>
      <c r="S27" s="20">
        <f t="shared" si="1"/>
        <v>0</v>
      </c>
      <c r="T27" s="5">
        <f t="shared" si="2"/>
        <v>0</v>
      </c>
      <c r="U27" s="14">
        <f t="shared" si="3"/>
        <v>0</v>
      </c>
    </row>
    <row r="28" spans="1:21" ht="18" customHeight="1">
      <c r="A28" s="25" t="s">
        <v>41</v>
      </c>
      <c r="B28" s="23" t="s">
        <v>83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2">
        <f t="shared" si="0"/>
        <v>0</v>
      </c>
      <c r="P28" s="20">
        <v>0</v>
      </c>
      <c r="Q28" s="5"/>
      <c r="R28" s="19"/>
      <c r="S28" s="20">
        <f t="shared" si="1"/>
        <v>0</v>
      </c>
      <c r="T28" s="5">
        <f t="shared" si="2"/>
        <v>0</v>
      </c>
      <c r="U28" s="14">
        <f t="shared" si="3"/>
        <v>0</v>
      </c>
    </row>
    <row r="29" spans="1:21" ht="18" customHeight="1">
      <c r="A29" s="25" t="s">
        <v>42</v>
      </c>
      <c r="B29" s="23" t="s">
        <v>84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2">
        <f t="shared" si="0"/>
        <v>0</v>
      </c>
      <c r="P29" s="20">
        <v>0</v>
      </c>
      <c r="Q29" s="5"/>
      <c r="R29" s="19"/>
      <c r="S29" s="20">
        <f t="shared" si="1"/>
        <v>0</v>
      </c>
      <c r="T29" s="5">
        <f t="shared" si="2"/>
        <v>0</v>
      </c>
      <c r="U29" s="14">
        <f t="shared" si="3"/>
        <v>0</v>
      </c>
    </row>
    <row r="30" spans="1:21" ht="18" customHeight="1">
      <c r="A30" s="25" t="s">
        <v>43</v>
      </c>
      <c r="B30" s="23" t="s">
        <v>85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2">
        <f t="shared" si="0"/>
        <v>0</v>
      </c>
      <c r="P30" s="20">
        <v>0</v>
      </c>
      <c r="Q30" s="5"/>
      <c r="R30" s="19"/>
      <c r="S30" s="20">
        <f t="shared" si="1"/>
        <v>0</v>
      </c>
      <c r="T30" s="5">
        <f t="shared" si="2"/>
        <v>0</v>
      </c>
      <c r="U30" s="14">
        <f t="shared" si="3"/>
        <v>0</v>
      </c>
    </row>
    <row r="31" spans="1:21" ht="18" customHeight="1">
      <c r="A31" s="25" t="s">
        <v>44</v>
      </c>
      <c r="B31" s="23" t="s">
        <v>86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2">
        <f t="shared" si="0"/>
        <v>0</v>
      </c>
      <c r="P31" s="20">
        <v>0</v>
      </c>
      <c r="Q31" s="5"/>
      <c r="R31" s="19"/>
      <c r="S31" s="20">
        <f t="shared" si="1"/>
        <v>0</v>
      </c>
      <c r="T31" s="5">
        <f t="shared" si="2"/>
        <v>0</v>
      </c>
      <c r="U31" s="14">
        <f t="shared" si="3"/>
        <v>0</v>
      </c>
    </row>
    <row r="32" spans="1:21" ht="18" customHeight="1">
      <c r="A32" s="25" t="s">
        <v>45</v>
      </c>
      <c r="B32" s="23" t="s">
        <v>87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2">
        <f t="shared" si="0"/>
        <v>0</v>
      </c>
      <c r="P32" s="20">
        <v>0</v>
      </c>
      <c r="Q32" s="5"/>
      <c r="R32" s="19"/>
      <c r="S32" s="20">
        <f t="shared" si="1"/>
        <v>0</v>
      </c>
      <c r="T32" s="5">
        <f t="shared" si="2"/>
        <v>0</v>
      </c>
      <c r="U32" s="14">
        <f t="shared" si="3"/>
        <v>0</v>
      </c>
    </row>
    <row r="33" spans="1:21" ht="18" customHeight="1">
      <c r="A33" s="25" t="s">
        <v>46</v>
      </c>
      <c r="B33" s="23" t="s">
        <v>88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2">
        <f t="shared" si="0"/>
        <v>0</v>
      </c>
      <c r="P33" s="20">
        <v>0</v>
      </c>
      <c r="Q33" s="5"/>
      <c r="R33" s="19"/>
      <c r="S33" s="20">
        <f t="shared" si="1"/>
        <v>0</v>
      </c>
      <c r="T33" s="5">
        <f t="shared" si="2"/>
        <v>0</v>
      </c>
      <c r="U33" s="14">
        <f t="shared" si="3"/>
        <v>0</v>
      </c>
    </row>
    <row r="34" spans="1:21" ht="18" customHeight="1">
      <c r="A34" s="25" t="s">
        <v>47</v>
      </c>
      <c r="B34" s="23" t="s">
        <v>89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2">
        <f t="shared" si="0"/>
        <v>0</v>
      </c>
      <c r="P34" s="20">
        <v>0</v>
      </c>
      <c r="Q34" s="5"/>
      <c r="R34" s="19"/>
      <c r="S34" s="20">
        <f t="shared" si="1"/>
        <v>0</v>
      </c>
      <c r="T34" s="5">
        <f t="shared" si="2"/>
        <v>0</v>
      </c>
      <c r="U34" s="14">
        <f t="shared" si="3"/>
        <v>0</v>
      </c>
    </row>
    <row r="35" spans="1:21" ht="18" customHeight="1">
      <c r="A35" s="25" t="s">
        <v>48</v>
      </c>
      <c r="B35" s="23"/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2">
        <f aca="true" t="shared" si="4" ref="O35:O44">AVERAGEA(C35:N35)</f>
        <v>0</v>
      </c>
      <c r="P35" s="20">
        <v>0</v>
      </c>
      <c r="Q35" s="5"/>
      <c r="R35" s="19"/>
      <c r="S35" s="20">
        <f t="shared" si="1"/>
        <v>0</v>
      </c>
      <c r="T35" s="5">
        <f t="shared" si="2"/>
        <v>0</v>
      </c>
      <c r="U35" s="14">
        <f t="shared" si="3"/>
        <v>0</v>
      </c>
    </row>
    <row r="36" spans="1:21" ht="18" customHeight="1">
      <c r="A36" s="25" t="s">
        <v>49</v>
      </c>
      <c r="B36" s="23" t="s">
        <v>90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2">
        <f t="shared" si="4"/>
        <v>0</v>
      </c>
      <c r="P36" s="20">
        <v>0</v>
      </c>
      <c r="Q36" s="5"/>
      <c r="R36" s="19"/>
      <c r="S36" s="20">
        <f t="shared" si="1"/>
        <v>0</v>
      </c>
      <c r="T36" s="5">
        <f t="shared" si="2"/>
        <v>0</v>
      </c>
      <c r="U36" s="14">
        <f t="shared" si="3"/>
        <v>0</v>
      </c>
    </row>
    <row r="37" spans="1:21" ht="18" customHeight="1">
      <c r="A37" s="25" t="s">
        <v>50</v>
      </c>
      <c r="B37" s="23" t="s">
        <v>91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2">
        <f t="shared" si="4"/>
        <v>0</v>
      </c>
      <c r="P37" s="20">
        <v>0</v>
      </c>
      <c r="Q37" s="5"/>
      <c r="R37" s="19"/>
      <c r="S37" s="20">
        <f t="shared" si="1"/>
        <v>0</v>
      </c>
      <c r="T37" s="5">
        <f t="shared" si="2"/>
        <v>0</v>
      </c>
      <c r="U37" s="14">
        <f t="shared" si="3"/>
        <v>0</v>
      </c>
    </row>
    <row r="38" spans="1:21" ht="18" customHeight="1">
      <c r="A38" s="25" t="s">
        <v>51</v>
      </c>
      <c r="B38" s="23" t="s">
        <v>92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2">
        <f t="shared" si="4"/>
        <v>0</v>
      </c>
      <c r="P38" s="20">
        <v>0</v>
      </c>
      <c r="Q38" s="5"/>
      <c r="R38" s="19"/>
      <c r="S38" s="20">
        <f t="shared" si="1"/>
        <v>0</v>
      </c>
      <c r="T38" s="5">
        <f t="shared" si="2"/>
        <v>0</v>
      </c>
      <c r="U38" s="14">
        <f t="shared" si="3"/>
        <v>0</v>
      </c>
    </row>
    <row r="39" spans="1:21" ht="18" customHeight="1">
      <c r="A39" s="25" t="s">
        <v>52</v>
      </c>
      <c r="B39" s="23" t="s">
        <v>93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2">
        <f t="shared" si="4"/>
        <v>0</v>
      </c>
      <c r="P39" s="20">
        <v>0</v>
      </c>
      <c r="Q39" s="5"/>
      <c r="R39" s="19"/>
      <c r="S39" s="20">
        <f t="shared" si="1"/>
        <v>0</v>
      </c>
      <c r="T39" s="5">
        <f t="shared" si="2"/>
        <v>0</v>
      </c>
      <c r="U39" s="14">
        <f t="shared" si="3"/>
        <v>0</v>
      </c>
    </row>
    <row r="40" spans="1:21" ht="18" customHeight="1">
      <c r="A40" s="25" t="s">
        <v>53</v>
      </c>
      <c r="B40" s="23"/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2">
        <f t="shared" si="4"/>
        <v>0</v>
      </c>
      <c r="P40" s="20">
        <v>0</v>
      </c>
      <c r="Q40" s="5"/>
      <c r="R40" s="19"/>
      <c r="S40" s="20">
        <f t="shared" si="1"/>
        <v>0</v>
      </c>
      <c r="T40" s="5">
        <f t="shared" si="2"/>
        <v>0</v>
      </c>
      <c r="U40" s="14">
        <f t="shared" si="3"/>
        <v>0</v>
      </c>
    </row>
    <row r="41" spans="1:21" ht="18" customHeight="1">
      <c r="A41" s="28" t="s">
        <v>54</v>
      </c>
      <c r="B41" s="29" t="s">
        <v>94</v>
      </c>
      <c r="C41" s="30">
        <v>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7">
        <f t="shared" si="4"/>
        <v>0</v>
      </c>
      <c r="P41" s="32">
        <v>0</v>
      </c>
      <c r="Q41" s="30"/>
      <c r="R41" s="35"/>
      <c r="S41" s="32">
        <f t="shared" si="1"/>
        <v>0</v>
      </c>
      <c r="T41" s="30">
        <f t="shared" si="2"/>
        <v>0</v>
      </c>
      <c r="U41" s="31">
        <f t="shared" si="3"/>
        <v>0</v>
      </c>
    </row>
    <row r="42" spans="1:21" ht="18" customHeight="1">
      <c r="A42" s="25" t="s">
        <v>55</v>
      </c>
      <c r="B42" s="23" t="s">
        <v>95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7">
        <f t="shared" si="4"/>
        <v>0</v>
      </c>
      <c r="P42" s="33">
        <v>0</v>
      </c>
      <c r="Q42" s="5"/>
      <c r="R42" s="35"/>
      <c r="S42" s="33">
        <f t="shared" si="1"/>
        <v>0</v>
      </c>
      <c r="T42" s="5">
        <f t="shared" si="2"/>
        <v>0</v>
      </c>
      <c r="U42" s="14">
        <f t="shared" si="3"/>
        <v>0</v>
      </c>
    </row>
    <row r="43" spans="1:21" ht="18" customHeight="1">
      <c r="A43" s="25" t="s">
        <v>56</v>
      </c>
      <c r="B43" s="23" t="s">
        <v>96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7">
        <f t="shared" si="4"/>
        <v>0</v>
      </c>
      <c r="P43" s="33">
        <v>0</v>
      </c>
      <c r="Q43" s="5"/>
      <c r="R43" s="35"/>
      <c r="S43" s="33">
        <f t="shared" si="1"/>
        <v>0</v>
      </c>
      <c r="T43" s="5">
        <f t="shared" si="2"/>
        <v>0</v>
      </c>
      <c r="U43" s="14">
        <f t="shared" si="3"/>
        <v>0</v>
      </c>
    </row>
    <row r="44" spans="1:21" ht="18" customHeight="1">
      <c r="A44" s="25" t="s">
        <v>57</v>
      </c>
      <c r="B44" s="23" t="s">
        <v>97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7">
        <f t="shared" si="4"/>
        <v>0</v>
      </c>
      <c r="P44" s="33">
        <v>0</v>
      </c>
      <c r="Q44" s="5"/>
      <c r="R44" s="35"/>
      <c r="S44" s="33">
        <f t="shared" si="1"/>
        <v>0</v>
      </c>
      <c r="T44" s="5">
        <f t="shared" si="2"/>
        <v>0</v>
      </c>
      <c r="U44" s="14">
        <f t="shared" si="3"/>
        <v>0</v>
      </c>
    </row>
    <row r="45" spans="1:21" ht="15.75">
      <c r="A45" s="26" t="s">
        <v>58</v>
      </c>
      <c r="B45" s="27" t="s">
        <v>98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7">
        <f>AVERAGEA(C45:N45)</f>
        <v>0</v>
      </c>
      <c r="P45" s="33">
        <v>0</v>
      </c>
      <c r="Q45" s="5"/>
      <c r="R45" s="35"/>
      <c r="S45" s="33">
        <f>O45*0.3</f>
        <v>0</v>
      </c>
      <c r="T45" s="5">
        <f>AVERAGE(P45:R45)*0.7</f>
        <v>0</v>
      </c>
      <c r="U45" s="14">
        <f>S45+T45</f>
        <v>0</v>
      </c>
    </row>
    <row r="46" spans="1:21" ht="15.75">
      <c r="A46" s="26" t="s">
        <v>59</v>
      </c>
      <c r="B46" s="27" t="s">
        <v>99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7">
        <f>AVERAGEA(C46:N46)</f>
        <v>0</v>
      </c>
      <c r="P46" s="33">
        <v>0</v>
      </c>
      <c r="Q46" s="5"/>
      <c r="R46" s="35"/>
      <c r="S46" s="33">
        <f>O46*0.3</f>
        <v>0</v>
      </c>
      <c r="T46" s="5">
        <f>AVERAGE(P46:R46)*0.7</f>
        <v>0</v>
      </c>
      <c r="U46" s="14">
        <f>S46+T46</f>
        <v>0</v>
      </c>
    </row>
    <row r="47" spans="1:21" ht="15.75">
      <c r="A47" s="26" t="s">
        <v>60</v>
      </c>
      <c r="B47" s="27" t="s">
        <v>100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7">
        <f>AVERAGEA(C47:N47)</f>
        <v>0</v>
      </c>
      <c r="P47" s="33">
        <v>0</v>
      </c>
      <c r="Q47" s="5"/>
      <c r="R47" s="35"/>
      <c r="S47" s="33">
        <f>O47*0.3</f>
        <v>0</v>
      </c>
      <c r="T47" s="5">
        <f>AVERAGE(P47:R47)*0.7</f>
        <v>0</v>
      </c>
      <c r="U47" s="14">
        <f>S47+T47</f>
        <v>0</v>
      </c>
    </row>
    <row r="48" spans="1:21" ht="15.75">
      <c r="A48" s="37" t="s">
        <v>61</v>
      </c>
      <c r="B48" s="38" t="s">
        <v>101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7">
        <f>AVERAGEA(C48:N48)</f>
        <v>0</v>
      </c>
      <c r="P48" s="33">
        <v>0</v>
      </c>
      <c r="Q48" s="5"/>
      <c r="R48" s="35"/>
      <c r="S48" s="33">
        <f>O48*0.3</f>
        <v>0</v>
      </c>
      <c r="T48" s="5">
        <f>AVERAGE(P48:R48)*0.7</f>
        <v>0</v>
      </c>
      <c r="U48" s="14">
        <f>S48+T48</f>
        <v>0</v>
      </c>
    </row>
    <row r="49" spans="1:21" ht="16.5" thickBot="1">
      <c r="A49" s="39" t="s">
        <v>62</v>
      </c>
      <c r="B49" s="40" t="s">
        <v>102</v>
      </c>
      <c r="C49" s="9">
        <v>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1">
        <f>AVERAGEA(C49:N49)</f>
        <v>0</v>
      </c>
      <c r="P49" s="34">
        <v>0</v>
      </c>
      <c r="Q49" s="9"/>
      <c r="R49" s="36"/>
      <c r="S49" s="34">
        <f>O49*0.3</f>
        <v>0</v>
      </c>
      <c r="T49" s="9">
        <f>AVERAGE(P49:R49)*0.7</f>
        <v>0</v>
      </c>
      <c r="U49" s="17">
        <f>S49+T49</f>
        <v>0</v>
      </c>
    </row>
  </sheetData>
  <sheetProtection/>
  <mergeCells count="8">
    <mergeCell ref="A1:U1"/>
    <mergeCell ref="C5:O5"/>
    <mergeCell ref="U5:U6"/>
    <mergeCell ref="S5:S6"/>
    <mergeCell ref="T5:T6"/>
    <mergeCell ref="R5:R6"/>
    <mergeCell ref="P5:P6"/>
    <mergeCell ref="Q5:Q6"/>
  </mergeCells>
  <printOptions horizontalCentered="1"/>
  <pageMargins left="0.7480314960629921" right="0.7480314960629921" top="0.3937007874015748" bottom="0.3937007874015748" header="0.5118110236220472" footer="0.5118110236220472"/>
  <pageSetup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2017-09-19T01:57:19Z</cp:lastPrinted>
  <dcterms:created xsi:type="dcterms:W3CDTF">1997-01-08T14:02:25Z</dcterms:created>
  <dcterms:modified xsi:type="dcterms:W3CDTF">2018-03-19T06:14:14Z</dcterms:modified>
  <cp:category/>
  <cp:version/>
  <cp:contentType/>
  <cp:contentStatus/>
</cp:coreProperties>
</file>