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10" sheetId="2" r:id="rId2"/>
  </sheets>
  <definedNames/>
  <calcPr fullCalcOnLoad="1"/>
</workbook>
</file>

<file path=xl/sharedStrings.xml><?xml version="1.0" encoding="utf-8"?>
<sst xmlns="http://schemas.openxmlformats.org/spreadsheetml/2006/main" count="111" uniqueCount="107">
  <si>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</si>
  <si>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</si>
  <si>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</si>
  <si>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</si>
  <si>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</si>
  <si>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</si>
  <si>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</si>
  <si>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</si>
  <si>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</si>
  <si>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</si>
  <si>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</si>
  <si>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</si>
  <si>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</si>
  <si>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</si>
  <si>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</si>
  <si>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</si>
  <si>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</si>
  <si>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</si>
  <si>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</si>
  <si>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</si>
  <si>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</si>
  <si>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</si>
  <si>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</si>
  <si>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</si>
  <si>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</si>
  <si>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</si>
  <si>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</si>
  <si>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</si>
  <si>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</si>
  <si>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</si>
  <si>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</si>
  <si>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</si>
  <si>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</si>
  <si>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</si>
  <si>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</si>
  <si>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</si>
  <si>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</si>
  <si>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</si>
  <si>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</si>
  <si>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</si>
  <si>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</si>
  <si>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</si>
  <si>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</si>
  <si>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</si>
  <si>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</si>
  <si>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</si>
  <si>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</si>
  <si>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</si>
  <si>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</si>
  <si>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</si>
  <si>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</si>
  <si>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</si>
  <si>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</si>
  <si>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</si>
  <si>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</si>
  <si>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</si>
  <si>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</si>
  <si>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</si>
  <si>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</si>
  <si>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王庭偉</t>
  </si>
  <si>
    <t>王楚木</t>
  </si>
  <si>
    <t>吳亭寬</t>
  </si>
  <si>
    <t>吳昱鋐</t>
  </si>
  <si>
    <t>李昱瑋</t>
  </si>
  <si>
    <t>李庭瑋</t>
  </si>
  <si>
    <t>張景程</t>
  </si>
  <si>
    <t>陳亮勳</t>
  </si>
  <si>
    <t>陳彥辰</t>
  </si>
  <si>
    <t>黃尹謙</t>
  </si>
  <si>
    <t>黃科叡</t>
  </si>
  <si>
    <t>黃聖評</t>
  </si>
  <si>
    <t>趙錦廷</t>
  </si>
  <si>
    <t>劉子誠</t>
  </si>
  <si>
    <t>劉亦承</t>
  </si>
  <si>
    <t>盧冠豪</t>
  </si>
  <si>
    <t>韓侑城</t>
  </si>
  <si>
    <t>魏宇駿</t>
  </si>
  <si>
    <t>羅盛彥</t>
  </si>
  <si>
    <t>蘇昱丞</t>
  </si>
  <si>
    <t>王澺媗</t>
  </si>
  <si>
    <t>石宇岑</t>
  </si>
  <si>
    <t>余秀娟</t>
  </si>
  <si>
    <t>吳恩彤</t>
  </si>
  <si>
    <t>林怡岑</t>
  </si>
  <si>
    <t>林怡辰</t>
  </si>
  <si>
    <t>許詠甯</t>
  </si>
  <si>
    <t>郭又瑄</t>
  </si>
  <si>
    <t>陳育琪</t>
  </si>
  <si>
    <t>曾卉蓁</t>
  </si>
  <si>
    <t>黃湘樺</t>
  </si>
  <si>
    <t>黃詩琪</t>
  </si>
  <si>
    <t>黃薰儀</t>
  </si>
  <si>
    <t>廖欣柔</t>
  </si>
  <si>
    <t>劉家芯</t>
  </si>
  <si>
    <t>蔡榆嫻</t>
  </si>
  <si>
    <t>謝懿涵</t>
  </si>
  <si>
    <t>嚴于婷</t>
  </si>
  <si>
    <t>林哲銨</t>
  </si>
  <si>
    <t>甘育任</t>
  </si>
  <si>
    <t>張逸嘉</t>
  </si>
  <si>
    <t>劉姍姍</t>
  </si>
  <si>
    <t>張之</t>
  </si>
  <si>
    <t>簡廷家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</si>
  <si>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:J310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</si>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</sst>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9" fillId="0" borderId="20" xfId="0" applyFont="1" applyBorder="1" applyAlignment="1">
      <alignment horizontal="center" vertical="center"/>
    </xf>
    <xf numFmtId="1" fontId="0" fillId="0" borderId="21" xfId="0" applyNumberFormat="1" applyBorder="1" applyAlignment="1">
      <alignment/>
    </xf>
    <xf numFmtId="1" fontId="3" fillId="0" borderId="22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4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8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2" t="s">
        <v>2</v>
      </c>
      <c r="C3" s="32"/>
      <c r="D3" s="32"/>
      <c r="E3" s="32"/>
      <c r="F3" s="32" t="s">
        <v>6</v>
      </c>
      <c r="G3" s="32"/>
      <c r="H3" s="32"/>
      <c r="I3" s="32" t="s">
        <v>8</v>
      </c>
      <c r="J3" s="32"/>
      <c r="K3" s="32"/>
      <c r="L3" s="32"/>
      <c r="M3" s="33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4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1">
      <selection activeCell="AA5" sqref="AA5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5" t="s">
        <v>103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37" t="s">
        <v>15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48" t="s">
        <v>104</v>
      </c>
      <c r="Q4" s="49" t="s">
        <v>105</v>
      </c>
      <c r="R4" s="50" t="s">
        <v>106</v>
      </c>
      <c r="S4" s="41" t="s">
        <v>18</v>
      </c>
      <c r="T4" s="43" t="s">
        <v>17</v>
      </c>
      <c r="U4" s="39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6"/>
      <c r="Q5" s="47"/>
      <c r="R5" s="45"/>
      <c r="S5" s="42"/>
      <c r="T5" s="44"/>
      <c r="U5" s="40"/>
    </row>
    <row r="6" spans="1:21" ht="19.5" customHeight="1">
      <c r="A6" s="17" t="s">
        <v>19</v>
      </c>
      <c r="B6" s="18" t="s">
        <v>59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2">
        <v>0</v>
      </c>
      <c r="Q6" s="5"/>
      <c r="R6" s="23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2">
        <v>0</v>
      </c>
      <c r="Q7" s="5"/>
      <c r="R7" s="23"/>
      <c r="S7" s="21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 t="s">
        <v>21</v>
      </c>
      <c r="B8" s="18" t="s">
        <v>61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2">
        <v>0</v>
      </c>
      <c r="Q8" s="5"/>
      <c r="R8" s="23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2">
        <v>0</v>
      </c>
      <c r="Q9" s="5"/>
      <c r="R9" s="23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2">
        <v>0</v>
      </c>
      <c r="Q10" s="5"/>
      <c r="R10" s="23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64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2">
        <v>0</v>
      </c>
      <c r="Q11" s="5"/>
      <c r="R11" s="23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65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2">
        <v>0</v>
      </c>
      <c r="Q12" s="5"/>
      <c r="R12" s="23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66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2">
        <v>0</v>
      </c>
      <c r="Q13" s="5"/>
      <c r="R13" s="23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67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2">
        <v>0</v>
      </c>
      <c r="Q14" s="5"/>
      <c r="R14" s="23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68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2">
        <v>0</v>
      </c>
      <c r="Q15" s="5"/>
      <c r="R15" s="23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69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2">
        <v>0</v>
      </c>
      <c r="Q16" s="5"/>
      <c r="R16" s="23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2">
        <v>0</v>
      </c>
      <c r="Q17" s="5"/>
      <c r="R17" s="23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71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2">
        <v>0</v>
      </c>
      <c r="Q18" s="5"/>
      <c r="R18" s="23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72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2">
        <v>0</v>
      </c>
      <c r="Q19" s="5"/>
      <c r="R19" s="23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73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2">
        <v>0</v>
      </c>
      <c r="Q20" s="5"/>
      <c r="R20" s="23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74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2">
        <v>0</v>
      </c>
      <c r="Q21" s="5"/>
      <c r="R21" s="23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75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2">
        <v>0</v>
      </c>
      <c r="Q22" s="5"/>
      <c r="R22" s="23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76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2">
        <v>0</v>
      </c>
      <c r="Q23" s="5"/>
      <c r="R23" s="23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77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2">
        <v>0</v>
      </c>
      <c r="Q24" s="5"/>
      <c r="R24" s="23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78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2">
        <v>0</v>
      </c>
      <c r="Q25" s="5"/>
      <c r="R25" s="23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79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2">
        <v>0</v>
      </c>
      <c r="Q26" s="5"/>
      <c r="R26" s="23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2">
        <v>0</v>
      </c>
      <c r="Q27" s="5"/>
      <c r="R27" s="23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81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2">
        <v>0</v>
      </c>
      <c r="Q28" s="5"/>
      <c r="R28" s="23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82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2">
        <v>0</v>
      </c>
      <c r="Q29" s="5"/>
      <c r="R29" s="23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83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2">
        <v>0</v>
      </c>
      <c r="Q30" s="5"/>
      <c r="R30" s="23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84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2">
        <v>0</v>
      </c>
      <c r="Q31" s="5"/>
      <c r="R31" s="23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85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2">
        <v>0</v>
      </c>
      <c r="Q32" s="5"/>
      <c r="R32" s="23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86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2">
        <v>0</v>
      </c>
      <c r="Q33" s="5"/>
      <c r="R33" s="23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87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2">
        <v>0</v>
      </c>
      <c r="Q34" s="5"/>
      <c r="R34" s="23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88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8">AVERAGEA(C35:N35)</f>
        <v>0</v>
      </c>
      <c r="P35" s="22">
        <v>0</v>
      </c>
      <c r="Q35" s="5"/>
      <c r="R35" s="23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89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2">
        <v>0</v>
      </c>
      <c r="Q36" s="5"/>
      <c r="R36" s="23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90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2">
        <v>0</v>
      </c>
      <c r="Q37" s="5"/>
      <c r="R37" s="23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91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2">
        <v>0</v>
      </c>
      <c r="Q38" s="5"/>
      <c r="R38" s="23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92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2">
        <v>0</v>
      </c>
      <c r="Q39" s="5"/>
      <c r="R39" s="23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93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2">
        <v>0</v>
      </c>
      <c r="Q40" s="5"/>
      <c r="R40" s="23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94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2">
        <v>0</v>
      </c>
      <c r="Q41" s="5"/>
      <c r="R41" s="23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95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2">
        <v>0</v>
      </c>
      <c r="Q42" s="5"/>
      <c r="R42" s="23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96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2">
        <v>0</v>
      </c>
      <c r="Q43" s="5"/>
      <c r="R43" s="23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97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2">
        <v>0</v>
      </c>
      <c r="Q44" s="5"/>
      <c r="R44" s="23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98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2">
        <v>0</v>
      </c>
      <c r="Q45" s="5"/>
      <c r="R45" s="23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99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2">
        <v>0</v>
      </c>
      <c r="Q46" s="5"/>
      <c r="R46" s="23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100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2">
        <v>0</v>
      </c>
      <c r="Q47" s="5"/>
      <c r="R47" s="23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101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2">
        <v>0</v>
      </c>
      <c r="Q48" s="5"/>
      <c r="R48" s="23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6.5" thickBot="1">
      <c r="A49" s="31">
        <v>44</v>
      </c>
      <c r="B49" s="24" t="s">
        <v>102</v>
      </c>
      <c r="C49" s="25"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>
        <f>AVERAGEA(C49:N49)</f>
        <v>0</v>
      </c>
      <c r="P49" s="27">
        <v>0</v>
      </c>
      <c r="Q49" s="25"/>
      <c r="R49" s="28"/>
      <c r="S49" s="29">
        <f>O49*0.5</f>
        <v>0</v>
      </c>
      <c r="T49" s="25">
        <f>AVERAGE(P49:R49)*0.5</f>
        <v>0</v>
      </c>
      <c r="U49" s="30">
        <f>S49+T49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2018-03-19T06:40:40Z</dcterms:modified>
  <cp:category/>
  <cp:version/>
  <cp:contentType/>
  <cp:contentStatus/>
</cp:coreProperties>
</file>