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107" sheetId="2" r:id="rId2"/>
  </sheets>
  <definedNames/>
  <calcPr fullCalcOnLoad="1"/>
</workbook>
</file>

<file path=xl/sharedStrings.xml><?xml version="1.0" encoding="utf-8"?>
<sst xmlns="http://schemas.openxmlformats.org/spreadsheetml/2006/main" count="73" uniqueCount="68">
  <si>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</si>
  <si>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</si>
  <si>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</si>
  <si>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</si>
  <si>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</si>
  <si>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</si>
  <si>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</si>
  <si>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</si>
  <si>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</si>
  <si>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</si>
  <si>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</si>
  <si>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學期成績</t>
  </si>
  <si>
    <t>日常平均</t>
  </si>
  <si>
    <t>姓名</t>
  </si>
  <si>
    <t>日常考查</t>
  </si>
  <si>
    <t>1.定期考試舉行三次者：日常評量(50%)、三次段考(50%)。</t>
  </si>
  <si>
    <t>段考實得50%</t>
  </si>
  <si>
    <t>日常實得50%</t>
  </si>
  <si>
    <t>林佩瑢</t>
  </si>
  <si>
    <t>王政閔</t>
  </si>
  <si>
    <t>朱庭毅</t>
  </si>
  <si>
    <t>李永璿</t>
  </si>
  <si>
    <t>汪劭寰</t>
  </si>
  <si>
    <t>林孟陽</t>
  </si>
  <si>
    <t>林翊安</t>
  </si>
  <si>
    <t>邱昱翔</t>
  </si>
  <si>
    <t>韋少鈞</t>
  </si>
  <si>
    <t>張宇勝</t>
  </si>
  <si>
    <t>張博硯</t>
  </si>
  <si>
    <t>陳永勳</t>
  </si>
  <si>
    <t>黃子宸</t>
  </si>
  <si>
    <t>黃品嚴</t>
  </si>
  <si>
    <t>黃柏勳</t>
  </si>
  <si>
    <t>黃純星</t>
  </si>
  <si>
    <t>楊翰宗</t>
  </si>
  <si>
    <t>葉原宏</t>
  </si>
  <si>
    <t>戴君名</t>
  </si>
  <si>
    <t>謝振瑋</t>
  </si>
  <si>
    <t>顏志宇</t>
  </si>
  <si>
    <t>鐘睿璿</t>
  </si>
  <si>
    <t>方翊倫</t>
  </si>
  <si>
    <t>史涵均</t>
  </si>
  <si>
    <t>吳怡臻</t>
  </si>
  <si>
    <t>吳迎樺</t>
  </si>
  <si>
    <t>吳雨涵</t>
  </si>
  <si>
    <t>吳若玄</t>
  </si>
  <si>
    <t>呂維嘉</t>
  </si>
  <si>
    <t>李承恩</t>
  </si>
  <si>
    <t>杜薇珊</t>
  </si>
  <si>
    <t>沈亞琦</t>
  </si>
  <si>
    <t>林希妍</t>
  </si>
  <si>
    <t>林星妤</t>
  </si>
  <si>
    <t>邱暐婷</t>
  </si>
  <si>
    <t>侯玨吟</t>
  </si>
  <si>
    <t>洪宇芹</t>
  </si>
  <si>
    <t>陳彥予</t>
  </si>
  <si>
    <t>楊喨茵</t>
  </si>
  <si>
    <t>董冠箴</t>
  </si>
  <si>
    <t>賴暐茹</t>
  </si>
  <si>
    <t>戴孟茹</t>
  </si>
  <si>
    <t>薛昀真</t>
  </si>
  <si>
    <t>簡廷伃</t>
  </si>
  <si>
    <t>黃思穎</t>
  </si>
  <si>
    <r>
      <t>106</t>
    </r>
    <r>
      <rPr>
        <sz val="18"/>
        <rFont val="新細明體"/>
        <family val="1"/>
      </rPr>
      <t>學年度下學期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:J107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</si>
  <si>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王伯恩</t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</si>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</sst>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1" fontId="0" fillId="0" borderId="18" xfId="0" applyNumberFormat="1" applyBorder="1" applyAlignment="1">
      <alignment/>
    </xf>
    <xf numFmtId="1" fontId="3" fillId="0" borderId="19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19" xfId="0" applyNumberFormat="1" applyBorder="1" applyAlignment="1">
      <alignment/>
    </xf>
    <xf numFmtId="177" fontId="3" fillId="0" borderId="16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1" t="s">
        <v>2</v>
      </c>
      <c r="C3" s="31"/>
      <c r="D3" s="31"/>
      <c r="E3" s="31"/>
      <c r="F3" s="31" t="s">
        <v>6</v>
      </c>
      <c r="G3" s="31"/>
      <c r="H3" s="31"/>
      <c r="I3" s="31" t="s">
        <v>8</v>
      </c>
      <c r="J3" s="31"/>
      <c r="K3" s="31"/>
      <c r="L3" s="31"/>
      <c r="M3" s="32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3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PageLayoutView="0" workbookViewId="0" topLeftCell="A1">
      <selection activeCell="W5" sqref="W5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4" t="s">
        <v>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3" ht="16.5" thickBot="1">
      <c r="A3" t="s">
        <v>15</v>
      </c>
    </row>
    <row r="4" spans="1:21" ht="50.25" customHeight="1">
      <c r="A4" s="1" t="s">
        <v>1</v>
      </c>
      <c r="B4" s="15" t="s">
        <v>13</v>
      </c>
      <c r="C4" s="36" t="s">
        <v>14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47" t="s">
        <v>65</v>
      </c>
      <c r="Q4" s="48" t="s">
        <v>66</v>
      </c>
      <c r="R4" s="49" t="s">
        <v>67</v>
      </c>
      <c r="S4" s="40" t="s">
        <v>17</v>
      </c>
      <c r="T4" s="42" t="s">
        <v>16</v>
      </c>
      <c r="U4" s="38" t="s">
        <v>11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9" t="s">
        <v>12</v>
      </c>
      <c r="P5" s="45"/>
      <c r="Q5" s="46"/>
      <c r="R5" s="44"/>
      <c r="S5" s="41"/>
      <c r="T5" s="43"/>
      <c r="U5" s="39"/>
    </row>
    <row r="6" spans="1:21" ht="19.5" customHeight="1">
      <c r="A6" s="17">
        <v>1</v>
      </c>
      <c r="B6" s="18" t="s">
        <v>19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>
        <f aca="true" t="shared" si="0" ref="O6:O52">AVERAGEA(C6:N6)</f>
        <v>0</v>
      </c>
      <c r="P6" s="21">
        <v>0</v>
      </c>
      <c r="Q6" s="5"/>
      <c r="R6" s="26"/>
      <c r="S6" s="21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>
        <v>2</v>
      </c>
      <c r="B7" s="18" t="s">
        <v>20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>
        <f t="shared" si="0"/>
        <v>0</v>
      </c>
      <c r="P7" s="21">
        <v>0</v>
      </c>
      <c r="Q7" s="5"/>
      <c r="R7" s="26"/>
      <c r="S7" s="21">
        <f aca="true" t="shared" si="1" ref="S7:S50">O7*0.5</f>
        <v>0</v>
      </c>
      <c r="T7" s="5">
        <f aca="true" t="shared" si="2" ref="T7:T50">AVERAGE(P7:R7)*0.5</f>
        <v>0</v>
      </c>
      <c r="U7" s="14">
        <f aca="true" t="shared" si="3" ref="U7:U50">S7+T7</f>
        <v>0</v>
      </c>
    </row>
    <row r="8" spans="1:21" ht="19.5" customHeight="1">
      <c r="A8" s="17">
        <v>3</v>
      </c>
      <c r="B8" s="18" t="s">
        <v>21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>
        <f t="shared" si="0"/>
        <v>0</v>
      </c>
      <c r="P8" s="21">
        <v>0</v>
      </c>
      <c r="Q8" s="5"/>
      <c r="R8" s="26"/>
      <c r="S8" s="21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>
        <v>4</v>
      </c>
      <c r="B9" s="18" t="s">
        <v>22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0">
        <f t="shared" si="0"/>
        <v>0</v>
      </c>
      <c r="P9" s="21">
        <v>0</v>
      </c>
      <c r="Q9" s="5"/>
      <c r="R9" s="26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>
        <v>5</v>
      </c>
      <c r="B10" s="18"/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">
        <f t="shared" si="0"/>
        <v>0</v>
      </c>
      <c r="P10" s="21">
        <v>0</v>
      </c>
      <c r="Q10" s="5"/>
      <c r="R10" s="26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>
        <v>6</v>
      </c>
      <c r="B11" s="18" t="s">
        <v>23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0">
        <f t="shared" si="0"/>
        <v>0</v>
      </c>
      <c r="P11" s="21">
        <v>0</v>
      </c>
      <c r="Q11" s="5"/>
      <c r="R11" s="26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>
        <v>7</v>
      </c>
      <c r="B12" s="18" t="s">
        <v>24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>
        <f t="shared" si="0"/>
        <v>0</v>
      </c>
      <c r="P12" s="21">
        <v>0</v>
      </c>
      <c r="Q12" s="5"/>
      <c r="R12" s="26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>
        <v>8</v>
      </c>
      <c r="B13" s="18" t="s">
        <v>25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>
        <f t="shared" si="0"/>
        <v>0</v>
      </c>
      <c r="P13" s="21">
        <v>0</v>
      </c>
      <c r="Q13" s="5"/>
      <c r="R13" s="26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>
        <v>9</v>
      </c>
      <c r="B14" s="18" t="s">
        <v>26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0">
        <f t="shared" si="0"/>
        <v>0</v>
      </c>
      <c r="P14" s="21">
        <v>0</v>
      </c>
      <c r="Q14" s="5"/>
      <c r="R14" s="26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>
        <v>10</v>
      </c>
      <c r="B15" s="18" t="s">
        <v>27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0">
        <f t="shared" si="0"/>
        <v>0</v>
      </c>
      <c r="P15" s="21">
        <v>0</v>
      </c>
      <c r="Q15" s="5"/>
      <c r="R15" s="26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>
        <v>11</v>
      </c>
      <c r="B16" s="18" t="s">
        <v>28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0">
        <f t="shared" si="0"/>
        <v>0</v>
      </c>
      <c r="P16" s="21">
        <v>0</v>
      </c>
      <c r="Q16" s="5"/>
      <c r="R16" s="26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>
        <v>12</v>
      </c>
      <c r="B17" s="18" t="s">
        <v>29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0">
        <f t="shared" si="0"/>
        <v>0</v>
      </c>
      <c r="P17" s="21">
        <v>0</v>
      </c>
      <c r="Q17" s="5"/>
      <c r="R17" s="26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>
        <v>13</v>
      </c>
      <c r="B18" s="18" t="s">
        <v>30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0">
        <f t="shared" si="0"/>
        <v>0</v>
      </c>
      <c r="P18" s="21">
        <v>0</v>
      </c>
      <c r="Q18" s="5"/>
      <c r="R18" s="26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>
        <v>14</v>
      </c>
      <c r="B19" s="18"/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0">
        <f t="shared" si="0"/>
        <v>0</v>
      </c>
      <c r="P19" s="21">
        <v>0</v>
      </c>
      <c r="Q19" s="5"/>
      <c r="R19" s="26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>
        <v>15</v>
      </c>
      <c r="B20" s="18" t="s">
        <v>31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0">
        <f t="shared" si="0"/>
        <v>0</v>
      </c>
      <c r="P20" s="21">
        <v>0</v>
      </c>
      <c r="Q20" s="5"/>
      <c r="R20" s="26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>
        <v>16</v>
      </c>
      <c r="B21" s="18"/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>
        <f t="shared" si="0"/>
        <v>0</v>
      </c>
      <c r="P21" s="21">
        <v>0</v>
      </c>
      <c r="Q21" s="5"/>
      <c r="R21" s="26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>
        <v>17</v>
      </c>
      <c r="B22" s="18" t="s">
        <v>32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0">
        <f t="shared" si="0"/>
        <v>0</v>
      </c>
      <c r="P22" s="21">
        <v>0</v>
      </c>
      <c r="Q22" s="5"/>
      <c r="R22" s="26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>
        <v>18</v>
      </c>
      <c r="B23" s="18" t="s">
        <v>33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0">
        <f t="shared" si="0"/>
        <v>0</v>
      </c>
      <c r="P23" s="21">
        <v>0</v>
      </c>
      <c r="Q23" s="5"/>
      <c r="R23" s="26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>
        <v>19</v>
      </c>
      <c r="B24" s="18" t="s">
        <v>34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0">
        <f t="shared" si="0"/>
        <v>0</v>
      </c>
      <c r="P24" s="21">
        <v>0</v>
      </c>
      <c r="Q24" s="5"/>
      <c r="R24" s="26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>
        <v>20</v>
      </c>
      <c r="B25" s="18" t="s">
        <v>35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0">
        <f t="shared" si="0"/>
        <v>0</v>
      </c>
      <c r="P25" s="21">
        <v>0</v>
      </c>
      <c r="Q25" s="5"/>
      <c r="R25" s="26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>
        <v>21</v>
      </c>
      <c r="B26" s="18" t="s">
        <v>36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0">
        <f t="shared" si="0"/>
        <v>0</v>
      </c>
      <c r="P26" s="21">
        <v>0</v>
      </c>
      <c r="Q26" s="5"/>
      <c r="R26" s="26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>
        <v>22</v>
      </c>
      <c r="B27" s="18" t="s">
        <v>37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0">
        <f t="shared" si="0"/>
        <v>0</v>
      </c>
      <c r="P27" s="21">
        <v>0</v>
      </c>
      <c r="Q27" s="5"/>
      <c r="R27" s="26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>
        <v>23</v>
      </c>
      <c r="B28" s="18" t="s">
        <v>38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>
        <f t="shared" si="0"/>
        <v>0</v>
      </c>
      <c r="P28" s="21">
        <v>0</v>
      </c>
      <c r="Q28" s="5"/>
      <c r="R28" s="26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>
        <v>24</v>
      </c>
      <c r="B29" s="18" t="s">
        <v>39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>
        <f t="shared" si="0"/>
        <v>0</v>
      </c>
      <c r="P29" s="21">
        <v>0</v>
      </c>
      <c r="Q29" s="5"/>
      <c r="R29" s="26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>
        <v>25</v>
      </c>
      <c r="B30" s="18" t="s">
        <v>40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>
        <f t="shared" si="0"/>
        <v>0</v>
      </c>
      <c r="P30" s="21">
        <v>0</v>
      </c>
      <c r="Q30" s="5"/>
      <c r="R30" s="26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>
        <v>26</v>
      </c>
      <c r="B31" s="18" t="s">
        <v>41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>
        <f t="shared" si="0"/>
        <v>0</v>
      </c>
      <c r="P31" s="21">
        <v>0</v>
      </c>
      <c r="Q31" s="5"/>
      <c r="R31" s="26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>
        <v>27</v>
      </c>
      <c r="B32" s="18" t="s">
        <v>42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>
        <f t="shared" si="0"/>
        <v>0</v>
      </c>
      <c r="P32" s="21">
        <v>0</v>
      </c>
      <c r="Q32" s="5"/>
      <c r="R32" s="26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>
        <v>28</v>
      </c>
      <c r="B33" s="18" t="s">
        <v>43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0">
        <f t="shared" si="0"/>
        <v>0</v>
      </c>
      <c r="P33" s="21">
        <v>0</v>
      </c>
      <c r="Q33" s="5"/>
      <c r="R33" s="26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>
        <v>29</v>
      </c>
      <c r="B34" s="18" t="s">
        <v>44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0">
        <f t="shared" si="0"/>
        <v>0</v>
      </c>
      <c r="P34" s="21">
        <v>0</v>
      </c>
      <c r="Q34" s="5"/>
      <c r="R34" s="26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>
        <v>30</v>
      </c>
      <c r="B35" s="18" t="s">
        <v>45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0">
        <f aca="true" t="shared" si="4" ref="O35:O49">AVERAGEA(C35:N35)</f>
        <v>0</v>
      </c>
      <c r="P35" s="21">
        <v>0</v>
      </c>
      <c r="Q35" s="5"/>
      <c r="R35" s="26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>
        <v>31</v>
      </c>
      <c r="B36" s="18" t="s">
        <v>46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0">
        <f t="shared" si="4"/>
        <v>0</v>
      </c>
      <c r="P36" s="21">
        <v>0</v>
      </c>
      <c r="Q36" s="5"/>
      <c r="R36" s="26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>
        <v>32</v>
      </c>
      <c r="B37" s="18" t="s">
        <v>47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0">
        <f t="shared" si="4"/>
        <v>0</v>
      </c>
      <c r="P37" s="21">
        <v>0</v>
      </c>
      <c r="Q37" s="5"/>
      <c r="R37" s="26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>
        <v>33</v>
      </c>
      <c r="B38" s="18" t="s">
        <v>48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0">
        <f t="shared" si="4"/>
        <v>0</v>
      </c>
      <c r="P38" s="21">
        <v>0</v>
      </c>
      <c r="Q38" s="5"/>
      <c r="R38" s="26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>
        <v>34</v>
      </c>
      <c r="B39" s="18" t="s">
        <v>49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0">
        <f t="shared" si="4"/>
        <v>0</v>
      </c>
      <c r="P39" s="21">
        <v>0</v>
      </c>
      <c r="Q39" s="5"/>
      <c r="R39" s="26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>
        <v>35</v>
      </c>
      <c r="B40" s="18" t="s">
        <v>50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0">
        <f t="shared" si="4"/>
        <v>0</v>
      </c>
      <c r="P40" s="21">
        <v>0</v>
      </c>
      <c r="Q40" s="5"/>
      <c r="R40" s="26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>
        <v>36</v>
      </c>
      <c r="B41" s="18" t="s">
        <v>18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0">
        <f t="shared" si="4"/>
        <v>0</v>
      </c>
      <c r="P41" s="21">
        <v>0</v>
      </c>
      <c r="Q41" s="5"/>
      <c r="R41" s="26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>
        <v>37</v>
      </c>
      <c r="B42" s="18" t="s">
        <v>51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>
        <f t="shared" si="4"/>
        <v>0</v>
      </c>
      <c r="P42" s="21">
        <v>0</v>
      </c>
      <c r="Q42" s="5"/>
      <c r="R42" s="26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>
        <v>38</v>
      </c>
      <c r="B43" s="18" t="s">
        <v>52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>
        <f t="shared" si="4"/>
        <v>0</v>
      </c>
      <c r="P43" s="21">
        <v>0</v>
      </c>
      <c r="Q43" s="5"/>
      <c r="R43" s="26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>
        <v>39</v>
      </c>
      <c r="B44" s="18" t="s">
        <v>53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>
        <f t="shared" si="4"/>
        <v>0</v>
      </c>
      <c r="P44" s="21">
        <v>0</v>
      </c>
      <c r="Q44" s="5"/>
      <c r="R44" s="26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>
        <v>40</v>
      </c>
      <c r="B45" s="18" t="s">
        <v>54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0">
        <f t="shared" si="4"/>
        <v>0</v>
      </c>
      <c r="P45" s="21">
        <v>0</v>
      </c>
      <c r="Q45" s="5"/>
      <c r="R45" s="26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>
        <v>41</v>
      </c>
      <c r="B46" s="18" t="s">
        <v>55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0">
        <f t="shared" si="4"/>
        <v>0</v>
      </c>
      <c r="P46" s="21">
        <v>0</v>
      </c>
      <c r="Q46" s="5"/>
      <c r="R46" s="26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>
        <v>42</v>
      </c>
      <c r="B47" s="18" t="s">
        <v>62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0">
        <f t="shared" si="4"/>
        <v>0</v>
      </c>
      <c r="P47" s="21">
        <v>0</v>
      </c>
      <c r="Q47" s="5"/>
      <c r="R47" s="26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>
        <v>43</v>
      </c>
      <c r="B48" s="18" t="s">
        <v>56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0">
        <f t="shared" si="4"/>
        <v>0</v>
      </c>
      <c r="P48" s="21">
        <v>0</v>
      </c>
      <c r="Q48" s="5"/>
      <c r="R48" s="26"/>
      <c r="S48" s="21">
        <f t="shared" si="1"/>
        <v>0</v>
      </c>
      <c r="T48" s="5">
        <f t="shared" si="2"/>
        <v>0</v>
      </c>
      <c r="U48" s="14">
        <f t="shared" si="3"/>
        <v>0</v>
      </c>
    </row>
    <row r="49" spans="1:21" ht="19.5" customHeight="1">
      <c r="A49" s="17">
        <v>44</v>
      </c>
      <c r="B49" s="18" t="s">
        <v>57</v>
      </c>
      <c r="C49" s="5"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0">
        <f t="shared" si="4"/>
        <v>0</v>
      </c>
      <c r="P49" s="21">
        <v>0</v>
      </c>
      <c r="Q49" s="5"/>
      <c r="R49" s="26"/>
      <c r="S49" s="21">
        <f t="shared" si="1"/>
        <v>0</v>
      </c>
      <c r="T49" s="5">
        <f t="shared" si="2"/>
        <v>0</v>
      </c>
      <c r="U49" s="14">
        <f t="shared" si="3"/>
        <v>0</v>
      </c>
    </row>
    <row r="50" spans="1:21" ht="19.5" customHeight="1">
      <c r="A50" s="17">
        <v>45</v>
      </c>
      <c r="B50" s="18" t="s">
        <v>58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0">
        <f t="shared" si="0"/>
        <v>0</v>
      </c>
      <c r="P50" s="21">
        <v>0</v>
      </c>
      <c r="Q50" s="5"/>
      <c r="R50" s="26"/>
      <c r="S50" s="21">
        <f t="shared" si="1"/>
        <v>0</v>
      </c>
      <c r="T50" s="5">
        <f t="shared" si="2"/>
        <v>0</v>
      </c>
      <c r="U50" s="14">
        <f t="shared" si="3"/>
        <v>0</v>
      </c>
    </row>
    <row r="51" spans="1:21" ht="19.5" customHeight="1">
      <c r="A51" s="17">
        <v>46</v>
      </c>
      <c r="B51" s="18" t="s">
        <v>59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0">
        <f t="shared" si="0"/>
        <v>0</v>
      </c>
      <c r="P51" s="21">
        <v>0</v>
      </c>
      <c r="Q51" s="5"/>
      <c r="R51" s="26"/>
      <c r="S51" s="21">
        <f>O51*0.5</f>
        <v>0</v>
      </c>
      <c r="T51" s="5">
        <f>AVERAGE(P51:R51)*0.5</f>
        <v>0</v>
      </c>
      <c r="U51" s="14">
        <f>S51+T51</f>
        <v>0</v>
      </c>
    </row>
    <row r="52" spans="1:21" ht="19.5" customHeight="1">
      <c r="A52" s="17">
        <v>47</v>
      </c>
      <c r="B52" s="18" t="s">
        <v>60</v>
      </c>
      <c r="C52" s="5"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0">
        <f t="shared" si="0"/>
        <v>0</v>
      </c>
      <c r="P52" s="21">
        <v>0</v>
      </c>
      <c r="Q52" s="5"/>
      <c r="R52" s="26"/>
      <c r="S52" s="21">
        <f>O52*0.5</f>
        <v>0</v>
      </c>
      <c r="T52" s="5">
        <f>AVERAGE(P52:R52)*0.5</f>
        <v>0</v>
      </c>
      <c r="U52" s="14">
        <f>S52+T52</f>
        <v>0</v>
      </c>
    </row>
    <row r="53" spans="1:21" ht="19.5" customHeight="1">
      <c r="A53" s="22">
        <v>48</v>
      </c>
      <c r="B53" s="23" t="s">
        <v>61</v>
      </c>
      <c r="C53" s="5"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0">
        <f>AVERAGEA(C53:N53)</f>
        <v>0</v>
      </c>
      <c r="P53" s="21">
        <v>0</v>
      </c>
      <c r="Q53" s="5"/>
      <c r="R53" s="26"/>
      <c r="S53" s="21">
        <f>O53*0.5</f>
        <v>0</v>
      </c>
      <c r="T53" s="5">
        <f>AVERAGE(P53:R53)*0.5</f>
        <v>0</v>
      </c>
      <c r="U53" s="14">
        <f>S53+T53</f>
        <v>0</v>
      </c>
    </row>
    <row r="54" spans="1:21" ht="19.5" customHeight="1" thickBot="1">
      <c r="A54" s="24">
        <v>49</v>
      </c>
      <c r="B54" s="25" t="s">
        <v>64</v>
      </c>
      <c r="C54" s="9">
        <v>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27">
        <f>AVERAGEA(C54:N54)</f>
        <v>0</v>
      </c>
      <c r="P54" s="28">
        <v>0</v>
      </c>
      <c r="Q54" s="9"/>
      <c r="R54" s="29"/>
      <c r="S54" s="28">
        <f>O54*0.5</f>
        <v>0</v>
      </c>
      <c r="T54" s="9">
        <f>AVERAGE(P54:R54)*0.5</f>
        <v>0</v>
      </c>
      <c r="U54" s="30">
        <f>S54+T54</f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2018-03-19T06:25:11Z</dcterms:modified>
  <cp:category/>
  <cp:version/>
  <cp:contentType/>
  <cp:contentStatus/>
</cp:coreProperties>
</file>