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104" sheetId="2" r:id="rId2"/>
  </sheets>
  <definedNames/>
  <calcPr fullCalcOnLoad="1"/>
</workbook>
</file>

<file path=xl/sharedStrings.xml><?xml version="1.0" encoding="utf-8"?>
<sst xmlns="http://schemas.openxmlformats.org/spreadsheetml/2006/main" count="85" uniqueCount="81">
  <si>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</si>
  <si>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</si>
  <si>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</si>
  <si>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</si>
  <si>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</si>
  <si>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</si>
  <si>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</si>
  <si>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</si>
  <si>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</si>
  <si>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</si>
  <si>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</si>
  <si>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</si>
  <si>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</si>
  <si>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</si>
  <si>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</si>
  <si>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</si>
  <si>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10</t>
  </si>
  <si>
    <r>
      <t>日常實得</t>
    </r>
    <r>
      <rPr>
        <sz val="11"/>
        <rFont val="Times New Roman"/>
        <family val="1"/>
      </rPr>
      <t>30%</t>
    </r>
  </si>
  <si>
    <t>第一次段考</t>
  </si>
  <si>
    <t>第二次段考</t>
  </si>
  <si>
    <t>第三次段考</t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</si>
  <si>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</si>
  <si>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</si>
  <si>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</si>
  <si>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</si>
  <si>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</si>
  <si>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</si>
  <si>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</si>
  <si>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</si>
  <si>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</si>
  <si>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</si>
  <si>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</si>
  <si>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</si>
  <si>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t>106</t>
    </r>
    <r>
      <rPr>
        <sz val="18"/>
        <rFont val="新細明體"/>
        <family val="1"/>
      </rPr>
      <t>學年上學期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:S104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</si>
  <si>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王力威</t>
  </si>
  <si>
    <t>史祐嘉</t>
  </si>
  <si>
    <t>江宸</t>
  </si>
  <si>
    <t>李紹邦</t>
  </si>
  <si>
    <t>林佑誠</t>
  </si>
  <si>
    <t>林俞辰</t>
  </si>
  <si>
    <t>林宣融</t>
  </si>
  <si>
    <t>范峻維</t>
  </si>
  <si>
    <t>袁煒竣</t>
  </si>
  <si>
    <t>張志賢</t>
  </si>
  <si>
    <t>張凱勛</t>
  </si>
  <si>
    <t>張瑋劼</t>
  </si>
  <si>
    <t>黃炯豪</t>
  </si>
  <si>
    <t>黃翊宬</t>
  </si>
  <si>
    <t>董威</t>
  </si>
  <si>
    <t>熊子賢</t>
  </si>
  <si>
    <t>盧至清</t>
  </si>
  <si>
    <t>盧易佐</t>
  </si>
  <si>
    <t>蘇品銓</t>
  </si>
  <si>
    <t>蘇建嘉</t>
  </si>
  <si>
    <t>王苡恬</t>
  </si>
  <si>
    <t>王紫儀</t>
  </si>
  <si>
    <t>王嘉甄</t>
  </si>
  <si>
    <t>吳昀庭</t>
  </si>
  <si>
    <t>吳晨語</t>
  </si>
  <si>
    <t>呂奕萱</t>
  </si>
  <si>
    <t>張文馨</t>
  </si>
  <si>
    <t>許幼蓁</t>
  </si>
  <si>
    <t>許嘉蓉</t>
  </si>
  <si>
    <t>許語軒</t>
  </si>
  <si>
    <t>郭怡岑</t>
  </si>
  <si>
    <t>郭怡霆</t>
  </si>
  <si>
    <t>郭謦筑</t>
  </si>
  <si>
    <t>陳亭妤</t>
  </si>
  <si>
    <t>陳庭妤</t>
  </si>
  <si>
    <t>曾品翊</t>
  </si>
  <si>
    <t>曾紀綸</t>
  </si>
  <si>
    <t>楊蓉</t>
  </si>
  <si>
    <t>董芠瑜</t>
  </si>
  <si>
    <t>劉佳穎</t>
  </si>
  <si>
    <t>潘靖璇</t>
  </si>
  <si>
    <t>鄧友華</t>
  </si>
  <si>
    <t>蕭羽彤</t>
  </si>
  <si>
    <t>鍾紹華</t>
  </si>
  <si>
    <t>顏郁容</t>
  </si>
  <si>
    <t>羅宜瑄</t>
  </si>
  <si>
    <t>蘇亭安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</si>
</sst>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77" fontId="3" fillId="0" borderId="16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22" xfId="0" applyFont="1" applyFill="1" applyBorder="1" applyAlignment="1">
      <alignment horizontal="center" vertical="top" textRotation="255" wrapText="1"/>
    </xf>
    <xf numFmtId="0" fontId="7" fillId="0" borderId="23" xfId="0" applyFont="1" applyFill="1" applyBorder="1" applyAlignment="1">
      <alignment horizontal="center" vertical="top" textRotation="255" wrapTex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29" t="s">
        <v>2</v>
      </c>
      <c r="C3" s="29"/>
      <c r="D3" s="29"/>
      <c r="E3" s="29"/>
      <c r="F3" s="29" t="s">
        <v>6</v>
      </c>
      <c r="G3" s="29"/>
      <c r="H3" s="29"/>
      <c r="I3" s="29" t="s">
        <v>8</v>
      </c>
      <c r="J3" s="29"/>
      <c r="K3" s="29"/>
      <c r="L3" s="29"/>
      <c r="M3" s="30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1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40">
      <selection activeCell="F53" sqref="F53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2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3" ht="15.75">
      <c r="A3" t="s">
        <v>22</v>
      </c>
    </row>
    <row r="4" ht="16.5" thickBot="1">
      <c r="A4" s="18" t="s">
        <v>23</v>
      </c>
    </row>
    <row r="5" spans="1:21" ht="50.25" customHeight="1">
      <c r="A5" s="1" t="s">
        <v>11</v>
      </c>
      <c r="B5" s="15" t="s">
        <v>14</v>
      </c>
      <c r="C5" s="34" t="s">
        <v>15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  <c r="P5" s="44" t="s">
        <v>18</v>
      </c>
      <c r="Q5" s="46" t="s">
        <v>19</v>
      </c>
      <c r="R5" s="42" t="s">
        <v>20</v>
      </c>
      <c r="S5" s="38" t="s">
        <v>17</v>
      </c>
      <c r="T5" s="40" t="s">
        <v>21</v>
      </c>
      <c r="U5" s="36" t="s">
        <v>12</v>
      </c>
    </row>
    <row r="6" spans="1:21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3" t="s">
        <v>13</v>
      </c>
      <c r="P6" s="45"/>
      <c r="Q6" s="47"/>
      <c r="R6" s="43"/>
      <c r="S6" s="39"/>
      <c r="T6" s="41"/>
      <c r="U6" s="37"/>
    </row>
    <row r="7" spans="1:21" ht="18" customHeight="1">
      <c r="A7" s="26" t="s">
        <v>24</v>
      </c>
      <c r="B7" s="48" t="s">
        <v>34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4">
        <f aca="true" t="shared" si="0" ref="O7:O53">AVERAGEA(C7:N7)</f>
        <v>0</v>
      </c>
      <c r="P7" s="21">
        <v>0</v>
      </c>
      <c r="Q7" s="5"/>
      <c r="R7" s="19"/>
      <c r="S7" s="21">
        <f>O7*0.3</f>
        <v>0</v>
      </c>
      <c r="T7" s="5">
        <f>AVERAGE(P7:R7)*0.7</f>
        <v>0</v>
      </c>
      <c r="U7" s="14">
        <f>S7+T7</f>
        <v>0</v>
      </c>
    </row>
    <row r="8" spans="1:21" ht="18" customHeight="1">
      <c r="A8" s="26" t="s">
        <v>25</v>
      </c>
      <c r="B8" s="48" t="s">
        <v>35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4">
        <f t="shared" si="0"/>
        <v>0</v>
      </c>
      <c r="P8" s="21">
        <v>0</v>
      </c>
      <c r="Q8" s="5"/>
      <c r="R8" s="19"/>
      <c r="S8" s="21">
        <f aca="true" t="shared" si="1" ref="S8:S53">O8*0.3</f>
        <v>0</v>
      </c>
      <c r="T8" s="5">
        <f aca="true" t="shared" si="2" ref="T8:T53">AVERAGE(P8:R8)*0.7</f>
        <v>0</v>
      </c>
      <c r="U8" s="14">
        <f aca="true" t="shared" si="3" ref="U8:U53">S8+T8</f>
        <v>0</v>
      </c>
    </row>
    <row r="9" spans="1:21" ht="18" customHeight="1">
      <c r="A9" s="26" t="s">
        <v>26</v>
      </c>
      <c r="B9" s="48" t="s">
        <v>36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4">
        <f t="shared" si="0"/>
        <v>0</v>
      </c>
      <c r="P9" s="21">
        <v>0</v>
      </c>
      <c r="Q9" s="5"/>
      <c r="R9" s="19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8" customHeight="1">
      <c r="A10" s="26" t="s">
        <v>27</v>
      </c>
      <c r="B10" s="48" t="s">
        <v>37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4">
        <f t="shared" si="0"/>
        <v>0</v>
      </c>
      <c r="P10" s="21">
        <v>0</v>
      </c>
      <c r="Q10" s="5"/>
      <c r="R10" s="19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8" customHeight="1">
      <c r="A11" s="26" t="s">
        <v>28</v>
      </c>
      <c r="B11" s="48" t="s">
        <v>38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4">
        <f t="shared" si="0"/>
        <v>0</v>
      </c>
      <c r="P11" s="21">
        <v>0</v>
      </c>
      <c r="Q11" s="5"/>
      <c r="R11" s="19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8" customHeight="1">
      <c r="A12" s="26" t="s">
        <v>29</v>
      </c>
      <c r="B12" s="48" t="s">
        <v>39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4">
        <f t="shared" si="0"/>
        <v>0</v>
      </c>
      <c r="P12" s="21">
        <v>0</v>
      </c>
      <c r="Q12" s="5"/>
      <c r="R12" s="19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8" customHeight="1">
      <c r="A13" s="26" t="s">
        <v>30</v>
      </c>
      <c r="B13" s="48" t="s">
        <v>40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4">
        <f t="shared" si="0"/>
        <v>0</v>
      </c>
      <c r="P13" s="21">
        <v>0</v>
      </c>
      <c r="Q13" s="5"/>
      <c r="R13" s="19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8" customHeight="1">
      <c r="A14" s="26" t="s">
        <v>31</v>
      </c>
      <c r="B14" s="48" t="s">
        <v>41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4">
        <f t="shared" si="0"/>
        <v>0</v>
      </c>
      <c r="P14" s="21">
        <v>0</v>
      </c>
      <c r="Q14" s="5"/>
      <c r="R14" s="19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8" customHeight="1">
      <c r="A15" s="26" t="s">
        <v>32</v>
      </c>
      <c r="B15" s="48" t="s">
        <v>42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4">
        <f t="shared" si="0"/>
        <v>0</v>
      </c>
      <c r="P15" s="21">
        <v>0</v>
      </c>
      <c r="Q15" s="5"/>
      <c r="R15" s="19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8" customHeight="1">
      <c r="A16" s="26" t="s">
        <v>16</v>
      </c>
      <c r="B16" s="48" t="s">
        <v>43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4">
        <f t="shared" si="0"/>
        <v>0</v>
      </c>
      <c r="P16" s="21">
        <v>0</v>
      </c>
      <c r="Q16" s="5"/>
      <c r="R16" s="19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8" customHeight="1">
      <c r="A17" s="27">
        <v>11</v>
      </c>
      <c r="B17" s="48" t="s">
        <v>44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4">
        <f t="shared" si="0"/>
        <v>0</v>
      </c>
      <c r="P17" s="21">
        <v>0</v>
      </c>
      <c r="Q17" s="5"/>
      <c r="R17" s="19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8" customHeight="1">
      <c r="A18" s="27">
        <v>12</v>
      </c>
      <c r="B18" s="48" t="s">
        <v>45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4">
        <f t="shared" si="0"/>
        <v>0</v>
      </c>
      <c r="P18" s="21">
        <v>0</v>
      </c>
      <c r="Q18" s="5"/>
      <c r="R18" s="19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8" customHeight="1">
      <c r="A19" s="27">
        <v>13</v>
      </c>
      <c r="B19" s="48" t="s">
        <v>46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4">
        <f t="shared" si="0"/>
        <v>0</v>
      </c>
      <c r="P19" s="21">
        <v>0</v>
      </c>
      <c r="Q19" s="5"/>
      <c r="R19" s="19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8" customHeight="1">
      <c r="A20" s="27">
        <v>14</v>
      </c>
      <c r="B20" s="48" t="s">
        <v>47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4">
        <f t="shared" si="0"/>
        <v>0</v>
      </c>
      <c r="P20" s="21">
        <v>0</v>
      </c>
      <c r="Q20" s="5"/>
      <c r="R20" s="19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8" customHeight="1">
      <c r="A21" s="27">
        <v>15</v>
      </c>
      <c r="B21" s="48" t="s">
        <v>48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4">
        <f t="shared" si="0"/>
        <v>0</v>
      </c>
      <c r="P21" s="21">
        <v>0</v>
      </c>
      <c r="Q21" s="5"/>
      <c r="R21" s="19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8" customHeight="1">
      <c r="A22" s="27">
        <v>16</v>
      </c>
      <c r="B22" s="48" t="s">
        <v>49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4">
        <f t="shared" si="0"/>
        <v>0</v>
      </c>
      <c r="P22" s="21">
        <v>0</v>
      </c>
      <c r="Q22" s="5"/>
      <c r="R22" s="19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8" customHeight="1">
      <c r="A23" s="27">
        <v>17</v>
      </c>
      <c r="B23" s="48" t="s">
        <v>50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4">
        <f t="shared" si="0"/>
        <v>0</v>
      </c>
      <c r="P23" s="21">
        <v>0</v>
      </c>
      <c r="Q23" s="5"/>
      <c r="R23" s="19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8" customHeight="1">
      <c r="A24" s="27">
        <v>18</v>
      </c>
      <c r="B24" s="48" t="s">
        <v>51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4">
        <f t="shared" si="0"/>
        <v>0</v>
      </c>
      <c r="P24" s="21">
        <v>0</v>
      </c>
      <c r="Q24" s="5"/>
      <c r="R24" s="19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8" customHeight="1">
      <c r="A25" s="27">
        <v>19</v>
      </c>
      <c r="B25" s="48" t="s">
        <v>52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4">
        <f t="shared" si="0"/>
        <v>0</v>
      </c>
      <c r="P25" s="21">
        <v>0</v>
      </c>
      <c r="Q25" s="5"/>
      <c r="R25" s="19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8" customHeight="1">
      <c r="A26" s="27">
        <v>20</v>
      </c>
      <c r="B26" s="48" t="s">
        <v>53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4">
        <f t="shared" si="0"/>
        <v>0</v>
      </c>
      <c r="P26" s="21">
        <v>0</v>
      </c>
      <c r="Q26" s="5"/>
      <c r="R26" s="19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8" customHeight="1">
      <c r="A27" s="27">
        <v>21</v>
      </c>
      <c r="B27" s="48" t="s">
        <v>54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4">
        <f t="shared" si="0"/>
        <v>0</v>
      </c>
      <c r="P27" s="21">
        <v>0</v>
      </c>
      <c r="Q27" s="5"/>
      <c r="R27" s="19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8" customHeight="1">
      <c r="A28" s="27">
        <v>22</v>
      </c>
      <c r="B28" s="48" t="s">
        <v>55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4">
        <f t="shared" si="0"/>
        <v>0</v>
      </c>
      <c r="P28" s="21">
        <v>0</v>
      </c>
      <c r="Q28" s="5"/>
      <c r="R28" s="19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8" customHeight="1">
      <c r="A29" s="27">
        <v>23</v>
      </c>
      <c r="B29" s="48" t="s">
        <v>56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4">
        <f t="shared" si="0"/>
        <v>0</v>
      </c>
      <c r="P29" s="21">
        <v>0</v>
      </c>
      <c r="Q29" s="5"/>
      <c r="R29" s="19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8" customHeight="1">
      <c r="A30" s="27">
        <v>24</v>
      </c>
      <c r="B30" s="48" t="s">
        <v>57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4">
        <f t="shared" si="0"/>
        <v>0</v>
      </c>
      <c r="P30" s="21">
        <v>0</v>
      </c>
      <c r="Q30" s="5"/>
      <c r="R30" s="19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8" customHeight="1">
      <c r="A31" s="27">
        <v>25</v>
      </c>
      <c r="B31" s="48" t="s">
        <v>58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4">
        <f t="shared" si="0"/>
        <v>0</v>
      </c>
      <c r="P31" s="21">
        <v>0</v>
      </c>
      <c r="Q31" s="5"/>
      <c r="R31" s="19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8" customHeight="1">
      <c r="A32" s="27">
        <v>26</v>
      </c>
      <c r="B32" s="48" t="s">
        <v>59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4">
        <f t="shared" si="0"/>
        <v>0</v>
      </c>
      <c r="P32" s="21">
        <v>0</v>
      </c>
      <c r="Q32" s="5"/>
      <c r="R32" s="19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8" customHeight="1">
      <c r="A33" s="27">
        <v>27</v>
      </c>
      <c r="B33" s="48" t="s">
        <v>60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4">
        <f t="shared" si="0"/>
        <v>0</v>
      </c>
      <c r="P33" s="21">
        <v>0</v>
      </c>
      <c r="Q33" s="5"/>
      <c r="R33" s="19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8" customHeight="1">
      <c r="A34" s="27">
        <v>28</v>
      </c>
      <c r="B34" s="48" t="s">
        <v>61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4">
        <f t="shared" si="0"/>
        <v>0</v>
      </c>
      <c r="P34" s="21">
        <v>0</v>
      </c>
      <c r="Q34" s="5"/>
      <c r="R34" s="19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8" customHeight="1">
      <c r="A35" s="27">
        <v>29</v>
      </c>
      <c r="B35" s="48" t="s">
        <v>62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4">
        <f aca="true" t="shared" si="4" ref="O35:O49">AVERAGEA(C35:N35)</f>
        <v>0</v>
      </c>
      <c r="P35" s="21">
        <v>0</v>
      </c>
      <c r="Q35" s="5"/>
      <c r="R35" s="19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8" customHeight="1">
      <c r="A36" s="27">
        <v>30</v>
      </c>
      <c r="B36" s="48" t="s">
        <v>63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4">
        <f t="shared" si="4"/>
        <v>0</v>
      </c>
      <c r="P36" s="21">
        <v>0</v>
      </c>
      <c r="Q36" s="5"/>
      <c r="R36" s="19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8" customHeight="1">
      <c r="A37" s="27">
        <v>31</v>
      </c>
      <c r="B37" s="48" t="s">
        <v>64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4">
        <f t="shared" si="4"/>
        <v>0</v>
      </c>
      <c r="P37" s="21">
        <v>0</v>
      </c>
      <c r="Q37" s="5"/>
      <c r="R37" s="19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8" customHeight="1">
      <c r="A38" s="27">
        <v>32</v>
      </c>
      <c r="B38" s="48" t="s">
        <v>65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4">
        <f t="shared" si="4"/>
        <v>0</v>
      </c>
      <c r="P38" s="21">
        <v>0</v>
      </c>
      <c r="Q38" s="5"/>
      <c r="R38" s="19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8" customHeight="1">
      <c r="A39" s="27">
        <v>33</v>
      </c>
      <c r="B39" s="48" t="s">
        <v>66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4">
        <f t="shared" si="4"/>
        <v>0</v>
      </c>
      <c r="P39" s="21">
        <v>0</v>
      </c>
      <c r="Q39" s="5"/>
      <c r="R39" s="19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8" customHeight="1">
      <c r="A40" s="27">
        <v>34</v>
      </c>
      <c r="B40" s="48" t="s">
        <v>67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4">
        <f t="shared" si="4"/>
        <v>0</v>
      </c>
      <c r="P40" s="21">
        <v>0</v>
      </c>
      <c r="Q40" s="5"/>
      <c r="R40" s="19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8" customHeight="1">
      <c r="A41" s="27">
        <v>35</v>
      </c>
      <c r="B41" s="48" t="s">
        <v>68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4">
        <f t="shared" si="4"/>
        <v>0</v>
      </c>
      <c r="P41" s="21">
        <v>0</v>
      </c>
      <c r="Q41" s="5"/>
      <c r="R41" s="19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8" customHeight="1">
      <c r="A42" s="27">
        <v>36</v>
      </c>
      <c r="B42" s="48" t="s">
        <v>69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4">
        <f t="shared" si="4"/>
        <v>0</v>
      </c>
      <c r="P42" s="21">
        <v>0</v>
      </c>
      <c r="Q42" s="5"/>
      <c r="R42" s="19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8" customHeight="1">
      <c r="A43" s="27">
        <v>37</v>
      </c>
      <c r="B43" s="48" t="s">
        <v>70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4">
        <f t="shared" si="4"/>
        <v>0</v>
      </c>
      <c r="P43" s="21">
        <v>0</v>
      </c>
      <c r="Q43" s="5"/>
      <c r="R43" s="19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8" customHeight="1">
      <c r="A44" s="27">
        <v>38</v>
      </c>
      <c r="B44" s="48" t="s">
        <v>71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4">
        <f t="shared" si="4"/>
        <v>0</v>
      </c>
      <c r="P44" s="21">
        <v>0</v>
      </c>
      <c r="Q44" s="5"/>
      <c r="R44" s="19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8" customHeight="1">
      <c r="A45" s="27">
        <v>39</v>
      </c>
      <c r="B45" s="48" t="s">
        <v>72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4">
        <f t="shared" si="4"/>
        <v>0</v>
      </c>
      <c r="P45" s="21">
        <v>0</v>
      </c>
      <c r="Q45" s="5"/>
      <c r="R45" s="19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8" customHeight="1">
      <c r="A46" s="27">
        <v>40</v>
      </c>
      <c r="B46" s="48" t="s">
        <v>73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4">
        <f t="shared" si="4"/>
        <v>0</v>
      </c>
      <c r="P46" s="21">
        <v>0</v>
      </c>
      <c r="Q46" s="5"/>
      <c r="R46" s="19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8" customHeight="1">
      <c r="A47" s="27">
        <v>41</v>
      </c>
      <c r="B47" s="48" t="s">
        <v>74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4">
        <f t="shared" si="4"/>
        <v>0</v>
      </c>
      <c r="P47" s="21">
        <v>0</v>
      </c>
      <c r="Q47" s="5"/>
      <c r="R47" s="19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8" customHeight="1">
      <c r="A48" s="27">
        <v>42</v>
      </c>
      <c r="B48" s="48" t="s">
        <v>75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4">
        <f t="shared" si="4"/>
        <v>0</v>
      </c>
      <c r="P48" s="21">
        <v>0</v>
      </c>
      <c r="Q48" s="5"/>
      <c r="R48" s="19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8" customHeight="1">
      <c r="A49" s="27">
        <v>43</v>
      </c>
      <c r="B49" s="48" t="s">
        <v>76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4">
        <f t="shared" si="4"/>
        <v>0</v>
      </c>
      <c r="P49" s="21">
        <v>0</v>
      </c>
      <c r="Q49" s="5"/>
      <c r="R49" s="19"/>
      <c r="S49" s="21">
        <f t="shared" si="1"/>
        <v>0</v>
      </c>
      <c r="T49" s="5">
        <f t="shared" si="2"/>
        <v>0</v>
      </c>
      <c r="U49" s="14">
        <f t="shared" si="3"/>
        <v>0</v>
      </c>
    </row>
    <row r="50" spans="1:21" ht="18" customHeight="1">
      <c r="A50" s="27">
        <v>44</v>
      </c>
      <c r="B50" s="48" t="s">
        <v>77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4">
        <f t="shared" si="0"/>
        <v>0</v>
      </c>
      <c r="P50" s="21">
        <v>0</v>
      </c>
      <c r="Q50" s="5"/>
      <c r="R50" s="19"/>
      <c r="S50" s="21">
        <f t="shared" si="1"/>
        <v>0</v>
      </c>
      <c r="T50" s="5">
        <f t="shared" si="2"/>
        <v>0</v>
      </c>
      <c r="U50" s="14">
        <f t="shared" si="3"/>
        <v>0</v>
      </c>
    </row>
    <row r="51" spans="1:21" ht="18" customHeight="1">
      <c r="A51" s="27">
        <v>45</v>
      </c>
      <c r="B51" s="48" t="s">
        <v>78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4">
        <f t="shared" si="0"/>
        <v>0</v>
      </c>
      <c r="P51" s="21">
        <v>0</v>
      </c>
      <c r="Q51" s="5"/>
      <c r="R51" s="19"/>
      <c r="S51" s="21">
        <f t="shared" si="1"/>
        <v>0</v>
      </c>
      <c r="T51" s="5">
        <f t="shared" si="2"/>
        <v>0</v>
      </c>
      <c r="U51" s="14">
        <f t="shared" si="3"/>
        <v>0</v>
      </c>
    </row>
    <row r="52" spans="1:21" ht="18" customHeight="1">
      <c r="A52" s="27">
        <v>46</v>
      </c>
      <c r="B52" s="48" t="s">
        <v>79</v>
      </c>
      <c r="C52" s="5"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4">
        <f t="shared" si="0"/>
        <v>0</v>
      </c>
      <c r="P52" s="21">
        <v>0</v>
      </c>
      <c r="Q52" s="5"/>
      <c r="R52" s="19"/>
      <c r="S52" s="21">
        <f t="shared" si="1"/>
        <v>0</v>
      </c>
      <c r="T52" s="5">
        <f t="shared" si="2"/>
        <v>0</v>
      </c>
      <c r="U52" s="14">
        <f t="shared" si="3"/>
        <v>0</v>
      </c>
    </row>
    <row r="53" spans="1:21" ht="18" customHeight="1" thickBot="1">
      <c r="A53" s="28">
        <v>47</v>
      </c>
      <c r="B53" s="49" t="s">
        <v>80</v>
      </c>
      <c r="C53" s="9">
        <v>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5">
        <f t="shared" si="0"/>
        <v>0</v>
      </c>
      <c r="P53" s="22">
        <v>0</v>
      </c>
      <c r="Q53" s="9"/>
      <c r="R53" s="20"/>
      <c r="S53" s="22">
        <f t="shared" si="1"/>
        <v>0</v>
      </c>
      <c r="T53" s="9">
        <f t="shared" si="2"/>
        <v>0</v>
      </c>
      <c r="U53" s="17">
        <f t="shared" si="3"/>
        <v>0</v>
      </c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2017-09-19T01:41:52Z</cp:lastPrinted>
  <dcterms:created xsi:type="dcterms:W3CDTF">1997-01-08T14:02:25Z</dcterms:created>
  <dcterms:modified xsi:type="dcterms:W3CDTF">2017-09-19T01:47:11Z</dcterms:modified>
  <cp:category/>
  <cp:version/>
  <cp:contentType/>
  <cp:contentStatus/>
</cp:coreProperties>
</file>