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07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<sst xmlns="http://schemas.openxmlformats.org/spreadsheetml/2006/main" count="71" uniqueCount="67">
  <si>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</si>
  <si>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</si>
  <si>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</si>
  <si>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</si>
  <si>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</si>
  <si>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</si>
  <si>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</si>
  <si>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</si>
  <si>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</si>
  <si>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</si>
  <si>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</si>
  <si>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</si>
  <si>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</si>
  <si>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</si>
  <si>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</si>
  <si>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</si>
  <si>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</si>
  <si>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</si>
  <si>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</si>
  <si>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</si>
  <si>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</si>
  <si>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</si>
  <si>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:J207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</si>
  <si>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王李家銘</t>
  </si>
  <si>
    <t>吳佳安</t>
  </si>
  <si>
    <t>吳宗智</t>
  </si>
  <si>
    <t>吳念恩</t>
  </si>
  <si>
    <t>吳紹瑋</t>
  </si>
  <si>
    <t>李育安</t>
  </si>
  <si>
    <t>李柏杰</t>
  </si>
  <si>
    <t>林立汧</t>
  </si>
  <si>
    <t>林信安</t>
  </si>
  <si>
    <t>柯元翔</t>
  </si>
  <si>
    <t>徐粲桓</t>
  </si>
  <si>
    <t>許凱捷</t>
  </si>
  <si>
    <t>郭品鴻</t>
  </si>
  <si>
    <t>郭瑋傑</t>
  </si>
  <si>
    <t>陳冠呈</t>
  </si>
  <si>
    <t>陳柏勳</t>
  </si>
  <si>
    <t>黃信嘉</t>
  </si>
  <si>
    <t>葉柏煜</t>
  </si>
  <si>
    <t>蔡文硯</t>
  </si>
  <si>
    <t>羅仁翊</t>
  </si>
  <si>
    <t>王苡恬</t>
  </si>
  <si>
    <t>田詠瑄</t>
  </si>
  <si>
    <t>江芷綾</t>
  </si>
  <si>
    <t>吳采潼</t>
  </si>
  <si>
    <t>林佳蓁</t>
  </si>
  <si>
    <t>林家綺</t>
  </si>
  <si>
    <t>林璟雯</t>
  </si>
  <si>
    <t>柳美妍</t>
  </si>
  <si>
    <t>洪儀婕</t>
  </si>
  <si>
    <t>馬瑜君</t>
  </si>
  <si>
    <t>莊雅晴</t>
  </si>
  <si>
    <t>陳佳淳</t>
  </si>
  <si>
    <t>陳怡帆</t>
  </si>
  <si>
    <t>陳歆</t>
  </si>
  <si>
    <t>陳維芬</t>
  </si>
  <si>
    <t>彭郁涵</t>
  </si>
  <si>
    <t>黃詠祺</t>
  </si>
  <si>
    <t>楊彤琛</t>
  </si>
  <si>
    <t>歐宸妤</t>
  </si>
  <si>
    <t>盧蓁怡</t>
  </si>
  <si>
    <t>謝姍穎</t>
  </si>
  <si>
    <t>陳沛瑄</t>
  </si>
  <si>
    <t>王柏崴</t>
  </si>
  <si>
    <t>陳庭慧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</si>
</sst>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9" t="s">
        <v>2</v>
      </c>
      <c r="C3" s="29"/>
      <c r="D3" s="29"/>
      <c r="E3" s="29"/>
      <c r="F3" s="29" t="s">
        <v>6</v>
      </c>
      <c r="G3" s="29"/>
      <c r="H3" s="29"/>
      <c r="I3" s="29" t="s">
        <v>8</v>
      </c>
      <c r="J3" s="29"/>
      <c r="K3" s="29"/>
      <c r="L3" s="29"/>
      <c r="M3" s="3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37">
      <selection activeCell="S53" sqref="S53"/>
    </sheetView>
  </sheetViews>
  <sheetFormatPr defaultColWidth="9.00390625" defaultRowHeight="16.5"/>
  <cols>
    <col min="1" max="1" width="5.375" style="0" customWidth="1"/>
    <col min="2" max="2" width="10.5039062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4" t="s">
        <v>15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44" t="s">
        <v>16</v>
      </c>
      <c r="Q4" s="46" t="s">
        <v>17</v>
      </c>
      <c r="R4" s="42" t="s">
        <v>18</v>
      </c>
      <c r="S4" s="38" t="s">
        <v>21</v>
      </c>
      <c r="T4" s="40" t="s">
        <v>20</v>
      </c>
      <c r="U4" s="36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45"/>
      <c r="Q5" s="47"/>
      <c r="R5" s="43"/>
      <c r="S5" s="39"/>
      <c r="T5" s="41"/>
      <c r="U5" s="37"/>
    </row>
    <row r="6" spans="1:21" ht="19.5" customHeight="1">
      <c r="A6" s="17">
        <v>1</v>
      </c>
      <c r="B6" s="18" t="s">
        <v>23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34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49">O7*0.5</f>
        <v>0</v>
      </c>
      <c r="T7" s="5">
        <f aca="true" t="shared" si="2" ref="T7:T49">AVERAGE(P7:R7)*0.5</f>
        <v>0</v>
      </c>
      <c r="U7" s="14">
        <f aca="true" t="shared" si="3" ref="U7:U49">S7+T7</f>
        <v>0</v>
      </c>
    </row>
    <row r="8" spans="1:21" ht="19.5" customHeight="1">
      <c r="A8" s="17">
        <v>3</v>
      </c>
      <c r="B8" s="18" t="s">
        <v>25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30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31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32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33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40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41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42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43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50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51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52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53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60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61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62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63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 thickBot="1">
      <c r="A49" s="19">
        <v>44</v>
      </c>
      <c r="B49" s="20" t="s">
        <v>66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f t="shared" si="4"/>
        <v>0</v>
      </c>
      <c r="P49" s="24">
        <v>0</v>
      </c>
      <c r="Q49" s="9"/>
      <c r="R49" s="27"/>
      <c r="S49" s="24">
        <f t="shared" si="1"/>
        <v>0</v>
      </c>
      <c r="T49" s="27">
        <f t="shared" si="2"/>
        <v>0</v>
      </c>
      <c r="U49" s="28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2017-09-19T03:15:32Z</dcterms:modified>
  <cp:category/>
  <cp:version/>
  <cp:contentType/>
  <cp:contentStatus/>
</cp:coreProperties>
</file>