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3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'Sheet1'!$A$1:$L$64</definedName>
  </definedNames>
  <calcPr fullCalcOnLoad="1"/>
</workbook>
</file>

<file path=xl/sharedStrings.xml><?xml version="1.0" encoding="utf-8"?>
<sst xmlns="http://schemas.openxmlformats.org/spreadsheetml/2006/main" count="336" uniqueCount="293">
  <si>
    <t xml:space="preserve"> 德光中學106學年暑假交通車通知單</t>
  </si>
  <si>
    <t>1.和緯線</t>
  </si>
  <si>
    <t>站  名</t>
  </si>
  <si>
    <t>站名
代號</t>
  </si>
  <si>
    <t>站名
代號</t>
  </si>
  <si>
    <t>上車
時間</t>
  </si>
  <si>
    <t>上車
時間</t>
  </si>
  <si>
    <t>人數</t>
  </si>
  <si>
    <t>人數</t>
  </si>
  <si>
    <t>和緯路黃昏市場
金航窗簾
和緯路四段299號</t>
  </si>
  <si>
    <t>R05</t>
  </si>
  <si>
    <t>花園夜市
和緯路海安路</t>
  </si>
  <si>
    <t>R06</t>
  </si>
  <si>
    <t>肯德基
西門路四段169號</t>
  </si>
  <si>
    <t>R10</t>
  </si>
  <si>
    <t>Q15</t>
  </si>
  <si>
    <t>Q25</t>
  </si>
  <si>
    <t>L15</t>
  </si>
  <si>
    <t>Q35</t>
  </si>
  <si>
    <t>L20</t>
  </si>
  <si>
    <t>Q40</t>
  </si>
  <si>
    <t>L25</t>
  </si>
  <si>
    <t>站      名</t>
  </si>
  <si>
    <t>站      名</t>
  </si>
  <si>
    <t>Q45</t>
  </si>
  <si>
    <t>L30</t>
  </si>
  <si>
    <t>Q50</t>
  </si>
  <si>
    <t>Q55</t>
  </si>
  <si>
    <t>V15</t>
  </si>
  <si>
    <t>中車</t>
  </si>
  <si>
    <t>V20</t>
  </si>
  <si>
    <t>站    名</t>
  </si>
  <si>
    <t>站    名</t>
  </si>
  <si>
    <t>V25</t>
  </si>
  <si>
    <t>明興路全家廚具
台南市明興路61號</t>
  </si>
  <si>
    <t>M05</t>
  </si>
  <si>
    <t>V30</t>
  </si>
  <si>
    <t>M10</t>
  </si>
  <si>
    <t>新都路口7-11對面
金華路一段236號</t>
  </si>
  <si>
    <t>M15</t>
  </si>
  <si>
    <t>P15</t>
  </si>
  <si>
    <t>日新國小對面水族
金華路一段510號</t>
  </si>
  <si>
    <t>M20</t>
  </si>
  <si>
    <t>P20</t>
  </si>
  <si>
    <t>小陳海產
金華路與新興路口</t>
  </si>
  <si>
    <t>M25</t>
  </si>
  <si>
    <t>新興路公園電話亭
新興路與新建路路口</t>
  </si>
  <si>
    <t>M30</t>
  </si>
  <si>
    <t>金華派出所　
金華路二段250號　　</t>
  </si>
  <si>
    <t>M35</t>
  </si>
  <si>
    <t>K15</t>
  </si>
  <si>
    <t>本淵寮補習班
台南市仁安路69號</t>
  </si>
  <si>
    <t>W05</t>
  </si>
  <si>
    <t>K20</t>
  </si>
  <si>
    <t>第一銀行
海佃路二段438號</t>
  </si>
  <si>
    <t>W10</t>
  </si>
  <si>
    <t>K25</t>
  </si>
  <si>
    <t>站     名</t>
  </si>
  <si>
    <t>站     名</t>
  </si>
  <si>
    <t>樺谷大飯店
海佃路一段231號</t>
  </si>
  <si>
    <t>W15</t>
  </si>
  <si>
    <t>K30</t>
  </si>
  <si>
    <t>蚵灰窯文化館
安北路與平生路口</t>
  </si>
  <si>
    <t>N05</t>
  </si>
  <si>
    <t>大北百貨
海佃路一段97號</t>
  </si>
  <si>
    <t>W20</t>
  </si>
  <si>
    <t>承天橋口
安平路</t>
  </si>
  <si>
    <t>N15</t>
  </si>
  <si>
    <t>大港街口小北百貨
台南市文賢路697號</t>
  </si>
  <si>
    <t>W25</t>
  </si>
  <si>
    <t>正一牙醫
民權路四段193號</t>
  </si>
  <si>
    <t>N20</t>
  </si>
  <si>
    <t>好事多
台南市文賢路720號</t>
  </si>
  <si>
    <t>W30</t>
  </si>
  <si>
    <t>南台別院
永華路二段161號</t>
  </si>
  <si>
    <t>N25</t>
  </si>
  <si>
    <t>元香喜餅店
台南市武聖路100號</t>
  </si>
  <si>
    <t>W35</t>
  </si>
  <si>
    <t>雄獅旅行社
西門路一段662號</t>
  </si>
  <si>
    <t>N30</t>
  </si>
  <si>
    <t>紅太陽
公園路與成功路口</t>
  </si>
  <si>
    <t>W40</t>
  </si>
  <si>
    <t>站名</t>
  </si>
  <si>
    <t>嘉興國小
岡山區嘉興路322號</t>
  </si>
  <si>
    <t>A05</t>
  </si>
  <si>
    <t>善化全家便利超店
善化區建國路與中正路</t>
  </si>
  <si>
    <t>I05</t>
  </si>
  <si>
    <t>大仁路87號郵局
岡山區大仁路93號</t>
  </si>
  <si>
    <t>A10</t>
  </si>
  <si>
    <t>新市鄉公所
新市區中興路12號</t>
  </si>
  <si>
    <t>I10</t>
  </si>
  <si>
    <t>228和平紀念公園
與大仁南路交叉口</t>
  </si>
  <si>
    <t>A15</t>
  </si>
  <si>
    <t>C15</t>
  </si>
  <si>
    <t>八方緣櫻桃鴨對面
忠孝路與中山南路口</t>
  </si>
  <si>
    <t>I15</t>
  </si>
  <si>
    <t>岡山國中
與大仁南路西側</t>
  </si>
  <si>
    <t>A20</t>
  </si>
  <si>
    <t>C20</t>
  </si>
  <si>
    <t>全家超商
復國社區農會對面
復國一路 339號</t>
  </si>
  <si>
    <t>I20</t>
  </si>
  <si>
    <t>神腦國際
岡山區公園東路154號</t>
  </si>
  <si>
    <t>A25</t>
  </si>
  <si>
    <t>C25</t>
  </si>
  <si>
    <t>合作金庫
台南市中華路357號</t>
  </si>
  <si>
    <t>I25</t>
  </si>
  <si>
    <t>A30</t>
  </si>
  <si>
    <t>C30</t>
  </si>
  <si>
    <t>國泰世華
台南市小東路394號之1</t>
  </si>
  <si>
    <t>I30</t>
  </si>
  <si>
    <t>路竹天后宮
路竹區中山路1015號</t>
  </si>
  <si>
    <t>A35</t>
  </si>
  <si>
    <t>C35</t>
  </si>
  <si>
    <t>高新醫院旁
路竹區中山號595號</t>
  </si>
  <si>
    <t>A40</t>
  </si>
  <si>
    <t>C40</t>
  </si>
  <si>
    <t>A45</t>
  </si>
  <si>
    <t>D15</t>
  </si>
  <si>
    <t>C45</t>
  </si>
  <si>
    <t>路竹第一銀行
路竹區中山路1187號</t>
  </si>
  <si>
    <t>B05</t>
  </si>
  <si>
    <t>D20</t>
  </si>
  <si>
    <t>湖內分局</t>
  </si>
  <si>
    <t>G05</t>
  </si>
  <si>
    <t>海埔國小旁7-11</t>
  </si>
  <si>
    <t>B10</t>
  </si>
  <si>
    <t>D25</t>
  </si>
  <si>
    <t>湖內圖書館
湖內區中華街110號</t>
  </si>
  <si>
    <t>G10</t>
  </si>
  <si>
    <t>D30</t>
  </si>
  <si>
    <t>G15</t>
  </si>
  <si>
    <t>D35</t>
  </si>
  <si>
    <t>大潭美心早點茶飲</t>
  </si>
  <si>
    <t>S05</t>
  </si>
  <si>
    <t>德南國小對面
仁德區中正路二段228號</t>
  </si>
  <si>
    <t>S10</t>
  </si>
  <si>
    <t>仁德國小
仁德區中正路二段806號</t>
  </si>
  <si>
    <t>S15</t>
  </si>
  <si>
    <r>
      <t xml:space="preserve">歸仁六甲7-11
</t>
    </r>
    <r>
      <rPr>
        <sz val="10"/>
        <color indexed="8"/>
        <rFont val="標楷體"/>
        <family val="4"/>
      </rPr>
      <t>歸仁區中正南路一段1020號</t>
    </r>
  </si>
  <si>
    <t>H05</t>
  </si>
  <si>
    <t>上茄萣市場
茄萣區仁愛路
菜市場賣魚前面</t>
  </si>
  <si>
    <t>F10</t>
  </si>
  <si>
    <t>虎尾寮文聖公園旁
裕文路與裕孝路口</t>
  </si>
  <si>
    <t>S20</t>
  </si>
  <si>
    <r>
      <t xml:space="preserve">歸仁凱基銀行
</t>
    </r>
    <r>
      <rPr>
        <sz val="10"/>
        <color indexed="8"/>
        <rFont val="標楷體"/>
        <family val="4"/>
      </rPr>
      <t>歸仁區中正南路一段23號</t>
    </r>
  </si>
  <si>
    <t>H10</t>
  </si>
  <si>
    <t>7-11
茄萣區仁愛路三段122號</t>
  </si>
  <si>
    <t>F15</t>
  </si>
  <si>
    <t>第一分局斜對面
台南市崇善路871號</t>
  </si>
  <si>
    <t>S25</t>
  </si>
  <si>
    <t>森勝興麵包店前
歸仁中山路三段245號</t>
  </si>
  <si>
    <t>H15</t>
  </si>
  <si>
    <t>F20</t>
  </si>
  <si>
    <r>
      <t xml:space="preserve">茶的魔手(7-11對面)
</t>
    </r>
    <r>
      <rPr>
        <sz val="10"/>
        <color indexed="8"/>
        <rFont val="標楷體"/>
        <family val="4"/>
      </rPr>
      <t>中山路155號與義林路路口</t>
    </r>
  </si>
  <si>
    <t>H20</t>
  </si>
  <si>
    <t>F25</t>
  </si>
  <si>
    <t>佑昌機車行旁
仁德區中山路434號</t>
  </si>
  <si>
    <t>H25</t>
  </si>
  <si>
    <t>灣裡隆松電器行
南區灣裡路473號</t>
  </si>
  <si>
    <t>F30</t>
  </si>
  <si>
    <t>H30</t>
  </si>
  <si>
    <t>灣裡全家便利商店
南區灣裡路407號</t>
  </si>
  <si>
    <t>F35</t>
  </si>
  <si>
    <t>H35</t>
  </si>
  <si>
    <t>灣裡路7-11
南區灣裡路265號</t>
  </si>
  <si>
    <t>F40</t>
  </si>
  <si>
    <t>成定商店
台南市喜樹路87號</t>
  </si>
  <si>
    <t>F45</t>
  </si>
  <si>
    <t>滿車</t>
  </si>
  <si>
    <r>
      <t>3</t>
    </r>
    <r>
      <rPr>
        <b/>
        <sz val="12"/>
        <color indexed="8"/>
        <rFont val="標楷體"/>
        <family val="4"/>
      </rPr>
      <t>.市區B</t>
    </r>
  </si>
  <si>
    <r>
      <t>4</t>
    </r>
    <r>
      <rPr>
        <b/>
        <sz val="12"/>
        <color indexed="8"/>
        <rFont val="標楷體"/>
        <family val="4"/>
      </rPr>
      <t>.市區C</t>
    </r>
  </si>
  <si>
    <r>
      <t>7</t>
    </r>
    <r>
      <rPr>
        <sz val="12"/>
        <color indexed="8"/>
        <rFont val="標楷體"/>
        <family val="4"/>
      </rPr>
      <t>.市區F</t>
    </r>
  </si>
  <si>
    <r>
      <t>8</t>
    </r>
    <r>
      <rPr>
        <b/>
        <sz val="12"/>
        <color indexed="10"/>
        <rFont val="標楷體"/>
        <family val="4"/>
      </rPr>
      <t>.永康A線</t>
    </r>
  </si>
  <si>
    <t>站          名</t>
  </si>
  <si>
    <t>站名
代號</t>
  </si>
  <si>
    <t>上車
時間</t>
  </si>
  <si>
    <t>人數</t>
  </si>
  <si>
    <t>饕公火鍋店
塩行三村國小(對面)</t>
  </si>
  <si>
    <t>L05</t>
  </si>
  <si>
    <t>永大路三段7-11
永大路三段299號</t>
  </si>
  <si>
    <t>V05</t>
  </si>
  <si>
    <t>阿安土魠魚羹
永大路三段跟中山北路</t>
  </si>
  <si>
    <t>L10</t>
  </si>
  <si>
    <t>NISSAN
永大路二段1296號</t>
  </si>
  <si>
    <t>啄木鳥藥局
永大路二段文賢街路口</t>
  </si>
  <si>
    <t>大人廟
歸仁區大廟一街20號</t>
  </si>
  <si>
    <t>太子廟派出所
太子村太子路240號</t>
  </si>
  <si>
    <r>
      <t>9</t>
    </r>
    <r>
      <rPr>
        <b/>
        <sz val="12"/>
        <color indexed="10"/>
        <rFont val="標楷體"/>
        <family val="4"/>
      </rPr>
      <t>.永康B線</t>
    </r>
  </si>
  <si>
    <t>名人加水站
永康區富強路327號</t>
  </si>
  <si>
    <t>永康公所
永康區中山南路655號</t>
  </si>
  <si>
    <t>V10</t>
  </si>
  <si>
    <t>台南大學附中
永康區中山南路948號</t>
  </si>
  <si>
    <t>台南高工
永康區中山南路199號</t>
  </si>
  <si>
    <t>崑山中學</t>
  </si>
  <si>
    <t>開元骨科
林森路二段338號</t>
  </si>
  <si>
    <r>
      <t>10</t>
    </r>
    <r>
      <rPr>
        <b/>
        <sz val="12"/>
        <color indexed="10"/>
        <rFont val="標楷體"/>
        <family val="4"/>
      </rPr>
      <t>.新化線</t>
    </r>
  </si>
  <si>
    <t>站      名</t>
  </si>
  <si>
    <t>新化興南客運總站前
新化區中山路188號</t>
  </si>
  <si>
    <t>K05</t>
  </si>
  <si>
    <t>答答房屋
新化區中山路558號</t>
  </si>
  <si>
    <t>K10</t>
  </si>
  <si>
    <t>大灣天主教堂7-11
永康區大灣路87號</t>
  </si>
  <si>
    <t>永大路與國光六街口
(王家牛肉湯對面)
永康區永大二路173號</t>
  </si>
  <si>
    <r>
      <t>5</t>
    </r>
    <r>
      <rPr>
        <b/>
        <sz val="12"/>
        <color indexed="10"/>
        <rFont val="標楷體"/>
        <family val="4"/>
      </rPr>
      <t>.市區D</t>
    </r>
  </si>
  <si>
    <t>站  名</t>
  </si>
  <si>
    <t>站名
代號</t>
  </si>
  <si>
    <t>上車
時間</t>
  </si>
  <si>
    <t>人數</t>
  </si>
  <si>
    <t>安中派出所對面7-11
安中路一段799號</t>
  </si>
  <si>
    <t>Q05</t>
  </si>
  <si>
    <t>貴族世家
北安路三段158號</t>
  </si>
  <si>
    <t>Q10</t>
  </si>
  <si>
    <t>怡安路1段210號</t>
  </si>
  <si>
    <t>長春素食館
安和路一段59-1號</t>
  </si>
  <si>
    <t>北成路7-11超商
西門路四段455號</t>
  </si>
  <si>
    <t>西門路四段彰化銀行
西門路四段367號</t>
  </si>
  <si>
    <t>85℃咖啡
西門路四段277號</t>
  </si>
  <si>
    <t>西門路京城銀行
西門路四段15號</t>
  </si>
  <si>
    <t>R15</t>
  </si>
  <si>
    <t>御鼎雙璽大樓
西門路三段151號</t>
  </si>
  <si>
    <t>R20</t>
  </si>
  <si>
    <r>
      <t>2</t>
    </r>
    <r>
      <rPr>
        <b/>
        <sz val="12"/>
        <color indexed="10"/>
        <rFont val="標楷體"/>
        <family val="4"/>
      </rPr>
      <t>.市區A</t>
    </r>
  </si>
  <si>
    <t>滿車</t>
  </si>
  <si>
    <t>中車</t>
  </si>
  <si>
    <t>站      名</t>
  </si>
  <si>
    <t>站名
代號</t>
  </si>
  <si>
    <t>上車
時間</t>
  </si>
  <si>
    <t>人數</t>
  </si>
  <si>
    <t>萊爾富
臨安路二段215號</t>
  </si>
  <si>
    <t>東方美早餐店
臨安路二段89號</t>
  </si>
  <si>
    <t>Q51</t>
  </si>
  <si>
    <t>陸建邦耳鼻喉科
金華路與民生路口</t>
  </si>
  <si>
    <t>真善美影視廣場</t>
  </si>
  <si>
    <t>Q60</t>
  </si>
  <si>
    <r>
      <t>6</t>
    </r>
    <r>
      <rPr>
        <b/>
        <sz val="12"/>
        <color indexed="10"/>
        <rFont val="標楷體"/>
        <family val="4"/>
      </rPr>
      <t>.市區E</t>
    </r>
  </si>
  <si>
    <t>滿車</t>
  </si>
  <si>
    <t>中車</t>
  </si>
  <si>
    <t>站    名</t>
  </si>
  <si>
    <t>站名
代號</t>
  </si>
  <si>
    <t>上車
時間</t>
  </si>
  <si>
    <t>人數</t>
  </si>
  <si>
    <t>大世紀大樓旁
全家便利商店
永華路二段819號</t>
  </si>
  <si>
    <t>P05</t>
  </si>
  <si>
    <t>都江堰KTV
永華路二段673號</t>
  </si>
  <si>
    <t>P10</t>
  </si>
  <si>
    <t>永華路車之輪汽車百貨
永華路二段367號</t>
  </si>
  <si>
    <t>奧黛麗
金華路三段135號</t>
  </si>
  <si>
    <t>11.岡山線</t>
  </si>
  <si>
    <t>12.路竹線</t>
  </si>
  <si>
    <t>13.茄萣線</t>
  </si>
  <si>
    <t>15.湖內線</t>
  </si>
  <si>
    <t>16.仁 德 線</t>
  </si>
  <si>
    <t>17.善化線</t>
  </si>
  <si>
    <t>19.歸仁線</t>
  </si>
  <si>
    <t>18.關廟A</t>
  </si>
  <si>
    <t>滿車</t>
  </si>
  <si>
    <t>站      名</t>
  </si>
  <si>
    <t>站名
代號</t>
  </si>
  <si>
    <t>上車
時間</t>
  </si>
  <si>
    <t>人數</t>
  </si>
  <si>
    <t>關廟布袋村清水寺
關廟區南雄南路171號</t>
  </si>
  <si>
    <t>D05</t>
  </si>
  <si>
    <t xml:space="preserve">五甲7-11
南雄路一段829號 </t>
  </si>
  <si>
    <t>D10</t>
  </si>
  <si>
    <r>
      <t xml:space="preserve">關廟加油站
</t>
    </r>
    <r>
      <rPr>
        <sz val="10"/>
        <color indexed="10"/>
        <rFont val="標楷體"/>
        <family val="4"/>
      </rPr>
      <t>關廟區中山路二段166號</t>
    </r>
  </si>
  <si>
    <r>
      <t xml:space="preserve">國泰人壽大樓
</t>
    </r>
    <r>
      <rPr>
        <sz val="10"/>
        <color indexed="10"/>
        <rFont val="標楷體"/>
        <family val="4"/>
      </rPr>
      <t>歸仁區中山路一段312號</t>
    </r>
  </si>
  <si>
    <t>歸仁7-11
歸仁區中山路2段60號</t>
  </si>
  <si>
    <t>全聯福利中心
歸仁區中山路三段2號</t>
  </si>
  <si>
    <t>濟德西藥房
仁德區中山路586號</t>
  </si>
  <si>
    <r>
      <t>路竹文昌書局
路竹區中山路</t>
    </r>
    <r>
      <rPr>
        <sz val="12"/>
        <color indexed="8"/>
        <rFont val="Times New Roman"/>
        <family val="1"/>
      </rPr>
      <t>915</t>
    </r>
    <r>
      <rPr>
        <sz val="12"/>
        <color indexed="8"/>
        <rFont val="標楷體"/>
        <family val="4"/>
      </rPr>
      <t>號</t>
    </r>
  </si>
  <si>
    <t>106.7.20</t>
  </si>
  <si>
    <t>歸仁區公所</t>
  </si>
  <si>
    <r>
      <t>萬福宮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白砂崙</t>
    </r>
    <r>
      <rPr>
        <sz val="11"/>
        <color indexed="8"/>
        <rFont val="Times New Roman"/>
        <family val="1"/>
      </rPr>
      <t>)</t>
    </r>
  </si>
  <si>
    <t>14.阿蓮線</t>
  </si>
  <si>
    <t>滿車</t>
  </si>
  <si>
    <t>站名</t>
  </si>
  <si>
    <t>阿蓮新光人壽
阿蓮區中正路382號</t>
  </si>
  <si>
    <t>C05</t>
  </si>
  <si>
    <t>阿蓮國小
阿蓮區民族路163號</t>
  </si>
  <si>
    <t>C10</t>
  </si>
  <si>
    <t>阿蓮衛生所側門
阿蓮區民生路79號</t>
  </si>
  <si>
    <t>新園診所
路竹區太平路244號</t>
  </si>
  <si>
    <t>大社國小
路竹區大社路243號</t>
  </si>
  <si>
    <t>寶島眼鏡
路竹區忠孝路63號</t>
  </si>
  <si>
    <r>
      <t>一甲美芝城早餐店
金平路</t>
    </r>
    <r>
      <rPr>
        <sz val="12"/>
        <color indexed="10"/>
        <rFont val="Times New Roman"/>
        <family val="1"/>
      </rPr>
      <t>55</t>
    </r>
    <r>
      <rPr>
        <sz val="12"/>
        <color indexed="10"/>
        <rFont val="標楷體"/>
        <family val="4"/>
      </rPr>
      <t>號</t>
    </r>
  </si>
  <si>
    <t>東方路與中山路加油站</t>
  </si>
  <si>
    <r>
      <t xml:space="preserve">福懋加油站
</t>
    </r>
    <r>
      <rPr>
        <sz val="9"/>
        <color indexed="8"/>
        <rFont val="標楷體"/>
        <family val="4"/>
      </rPr>
      <t>仁德區二仁路一段46號</t>
    </r>
  </si>
  <si>
    <t>茄萣國小
仁愛路三段212號</t>
  </si>
  <si>
    <t>太爺十字路口
中山路二段236號</t>
  </si>
  <si>
    <t>北嶺墘台汽
中山南路195號</t>
  </si>
  <si>
    <t>崇恩牙醫診所
東門路三段293號</t>
  </si>
  <si>
    <t>永和豆漿大王
(南區區公所對面)
金華路一段12號</t>
  </si>
  <si>
    <t>富邦銀行
永康區大灣路852號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</si>
</sst>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;@"/>
    <numFmt numFmtId="177" formatCode="0_);[Red]\(0\)"/>
    <numFmt numFmtId="178" formatCode="m&quot;月&quot;d&quot;日&quot;"/>
  </numFmts>
  <fonts count="24">
    <font>
      <sz val="12"/>
      <name val="新細明體"/>
      <family val="1"/>
    </font>
    <font>
      <sz val="30"/>
      <color indexed="8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文鼎粗隸"/>
      <family val="3"/>
    </font>
    <font>
      <sz val="14"/>
      <color indexed="8"/>
      <name val="Times New Roman"/>
      <family val="1"/>
    </font>
    <font>
      <sz val="11"/>
      <color indexed="8"/>
      <name val="標楷體"/>
      <family val="4"/>
    </font>
    <font>
      <sz val="12"/>
      <color indexed="8"/>
      <name val="細明體"/>
      <family val="3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sz val="12"/>
      <color indexed="10"/>
      <name val="文鼎粗隸"/>
      <family val="3"/>
    </font>
    <font>
      <sz val="14"/>
      <color indexed="10"/>
      <name val="Times New Roman"/>
      <family val="1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1" fillId="0" borderId="0" xfId="16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20" fontId="7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20" fontId="7" fillId="0" borderId="6" xfId="0" applyNumberFormat="1" applyFont="1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vertical="center" wrapText="1"/>
    </xf>
    <xf numFmtId="20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20" fontId="7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20" fontId="3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16" applyNumberFormat="1" applyFont="1" applyFill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49" fontId="4" fillId="0" borderId="0" xfId="16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/>
    </xf>
    <xf numFmtId="0" fontId="9" fillId="0" borderId="9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176" fontId="16" fillId="0" borderId="4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20" fontId="17" fillId="0" borderId="6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20" fontId="16" fillId="0" borderId="6" xfId="0" applyNumberFormat="1" applyFont="1" applyFill="1" applyBorder="1" applyAlignment="1">
      <alignment/>
    </xf>
    <xf numFmtId="20" fontId="17" fillId="0" borderId="6" xfId="0" applyNumberFormat="1" applyFont="1" applyFill="1" applyBorder="1" applyAlignment="1">
      <alignment horizontal="right" vertical="center" wrapText="1"/>
    </xf>
    <xf numFmtId="20" fontId="16" fillId="0" borderId="6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20" fontId="16" fillId="0" borderId="10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20" fontId="16" fillId="0" borderId="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20" fontId="17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76" fontId="16" fillId="0" borderId="0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20" fontId="17" fillId="0" borderId="10" xfId="0" applyNumberFormat="1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/>
    </xf>
    <xf numFmtId="20" fontId="17" fillId="0" borderId="6" xfId="0" applyNumberFormat="1" applyFont="1" applyFill="1" applyBorder="1" applyAlignment="1">
      <alignment horizontal="center" vertical="center"/>
    </xf>
    <xf numFmtId="20" fontId="17" fillId="0" borderId="0" xfId="0" applyNumberFormat="1" applyFont="1" applyFill="1" applyBorder="1" applyAlignment="1">
      <alignment/>
    </xf>
    <xf numFmtId="176" fontId="16" fillId="0" borderId="0" xfId="0" applyNumberFormat="1" applyFont="1" applyFill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20" fontId="16" fillId="0" borderId="10" xfId="0" applyNumberFormat="1" applyFont="1" applyFill="1" applyBorder="1" applyAlignment="1">
      <alignment/>
    </xf>
    <xf numFmtId="20" fontId="16" fillId="0" borderId="0" xfId="0" applyNumberFormat="1" applyFont="1" applyFill="1" applyAlignment="1">
      <alignment/>
    </xf>
    <xf numFmtId="177" fontId="16" fillId="0" borderId="8" xfId="0" applyNumberFormat="1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20" fontId="16" fillId="0" borderId="5" xfId="0" applyNumberFormat="1" applyFont="1" applyFill="1" applyBorder="1" applyAlignment="1">
      <alignment vertical="center" wrapText="1"/>
    </xf>
    <xf numFmtId="176" fontId="16" fillId="0" borderId="6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20" fontId="0" fillId="0" borderId="0" xfId="0" applyNumberFormat="1" applyAlignment="1">
      <alignment/>
    </xf>
    <xf numFmtId="0" fontId="15" fillId="0" borderId="17" xfId="0" applyFont="1" applyFill="1" applyBorder="1" applyAlignment="1">
      <alignment horizontal="center" vertical="center"/>
    </xf>
    <xf numFmtId="0" fontId="16" fillId="0" borderId="5" xfId="15" applyFont="1" applyFill="1" applyBorder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</cellXfs>
  <cellStyles count="7">
    <cellStyle name="Normal" xfId="0"/>
    <cellStyle name="一般_Sheet3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SheetLayoutView="100" workbookViewId="0" topLeftCell="A1">
      <selection activeCell="F8" sqref="F8"/>
    </sheetView>
  </sheetViews>
  <sheetFormatPr defaultColWidth="9.00390625" defaultRowHeight="16.5"/>
  <cols>
    <col min="1" max="1" width="20.50390625" style="9" customWidth="1"/>
    <col min="2" max="2" width="5.375" style="9" customWidth="1"/>
    <col min="3" max="3" width="7.25390625" style="9" customWidth="1"/>
    <col min="4" max="4" width="5.125" style="3" customWidth="1"/>
    <col min="5" max="5" width="23.25390625" style="9" customWidth="1"/>
    <col min="6" max="6" width="5.125" style="9" customWidth="1"/>
    <col min="7" max="7" width="6.875" style="9" customWidth="1"/>
    <col min="8" max="8" width="5.25390625" style="3" customWidth="1"/>
    <col min="9" max="9" width="22.875" style="9" customWidth="1"/>
    <col min="10" max="10" width="5.25390625" style="9" customWidth="1"/>
    <col min="11" max="11" width="6.25390625" style="9" customWidth="1"/>
    <col min="12" max="12" width="5.75390625" style="3" customWidth="1"/>
    <col min="13" max="13" width="9.00390625" style="6" customWidth="1"/>
  </cols>
  <sheetData>
    <row r="1" spans="1:11" ht="41.25">
      <c r="A1" s="1" t="s">
        <v>0</v>
      </c>
      <c r="B1" s="1"/>
      <c r="C1" s="2"/>
      <c r="E1" s="1"/>
      <c r="F1" s="1"/>
      <c r="G1" s="2"/>
      <c r="I1" s="4"/>
      <c r="J1" s="118"/>
      <c r="K1" s="119"/>
    </row>
    <row r="2" spans="1:12" ht="42" thickBot="1">
      <c r="A2" s="7" t="s">
        <v>1</v>
      </c>
      <c r="B2" s="1"/>
      <c r="C2" s="2"/>
      <c r="D2" s="8"/>
      <c r="E2" s="61" t="s">
        <v>203</v>
      </c>
      <c r="F2" s="88"/>
      <c r="G2" s="62" t="s">
        <v>168</v>
      </c>
      <c r="H2" s="62"/>
      <c r="I2" s="61" t="s">
        <v>172</v>
      </c>
      <c r="J2" s="62" t="s">
        <v>168</v>
      </c>
      <c r="K2" s="63"/>
      <c r="L2" s="64"/>
    </row>
    <row r="3" spans="1:12" ht="33.75" thickTop="1">
      <c r="A3" s="11" t="s">
        <v>2</v>
      </c>
      <c r="B3" s="12" t="s">
        <v>4</v>
      </c>
      <c r="C3" s="13" t="s">
        <v>6</v>
      </c>
      <c r="D3" s="14" t="s">
        <v>8</v>
      </c>
      <c r="E3" s="96" t="s">
        <v>204</v>
      </c>
      <c r="F3" s="66" t="s">
        <v>205</v>
      </c>
      <c r="G3" s="67" t="s">
        <v>206</v>
      </c>
      <c r="H3" s="68" t="s">
        <v>207</v>
      </c>
      <c r="I3" s="65" t="s">
        <v>173</v>
      </c>
      <c r="J3" s="66" t="s">
        <v>174</v>
      </c>
      <c r="K3" s="67" t="s">
        <v>175</v>
      </c>
      <c r="L3" s="68" t="s">
        <v>176</v>
      </c>
    </row>
    <row r="4" spans="1:12" ht="49.5">
      <c r="A4" s="17" t="s">
        <v>9</v>
      </c>
      <c r="B4" s="18" t="s">
        <v>10</v>
      </c>
      <c r="C4" s="19">
        <v>0.3055555555555555</v>
      </c>
      <c r="D4" s="20">
        <v>15</v>
      </c>
      <c r="E4" s="85" t="s">
        <v>208</v>
      </c>
      <c r="F4" s="70" t="s">
        <v>209</v>
      </c>
      <c r="G4" s="71">
        <v>0.2881944444444445</v>
      </c>
      <c r="H4" s="72">
        <v>2</v>
      </c>
      <c r="I4" s="69" t="s">
        <v>177</v>
      </c>
      <c r="J4" s="70" t="s">
        <v>178</v>
      </c>
      <c r="K4" s="71">
        <v>0.28611111111111115</v>
      </c>
      <c r="L4" s="72">
        <v>3</v>
      </c>
    </row>
    <row r="5" spans="1:12" ht="33">
      <c r="A5" s="17" t="s">
        <v>11</v>
      </c>
      <c r="B5" s="18" t="s">
        <v>12</v>
      </c>
      <c r="C5" s="24">
        <v>0.30833333333333335</v>
      </c>
      <c r="D5" s="20">
        <v>0</v>
      </c>
      <c r="E5" s="85" t="s">
        <v>210</v>
      </c>
      <c r="F5" s="70" t="s">
        <v>211</v>
      </c>
      <c r="G5" s="97">
        <v>0.28958333333333336</v>
      </c>
      <c r="H5" s="72">
        <v>6</v>
      </c>
      <c r="I5" s="69" t="s">
        <v>179</v>
      </c>
      <c r="J5" s="70" t="s">
        <v>180</v>
      </c>
      <c r="K5" s="73">
        <v>0.2902777777777778</v>
      </c>
      <c r="L5" s="72">
        <v>12</v>
      </c>
    </row>
    <row r="6" spans="1:12" ht="33.75" thickBot="1">
      <c r="A6" s="25" t="s">
        <v>13</v>
      </c>
      <c r="B6" s="26" t="s">
        <v>14</v>
      </c>
      <c r="C6" s="27">
        <v>0.3104166666666667</v>
      </c>
      <c r="D6" s="28">
        <v>11</v>
      </c>
      <c r="E6" s="85" t="s">
        <v>212</v>
      </c>
      <c r="F6" s="70" t="s">
        <v>15</v>
      </c>
      <c r="G6" s="97">
        <v>0.29375</v>
      </c>
      <c r="H6" s="72">
        <v>3</v>
      </c>
      <c r="I6" s="69" t="s">
        <v>181</v>
      </c>
      <c r="J6" s="70" t="s">
        <v>182</v>
      </c>
      <c r="K6" s="74">
        <v>0.29305555555555557</v>
      </c>
      <c r="L6" s="72">
        <v>3</v>
      </c>
    </row>
    <row r="7" spans="1:12" ht="42" thickTop="1">
      <c r="A7" s="1"/>
      <c r="B7" s="1"/>
      <c r="C7" s="2"/>
      <c r="D7" s="29">
        <f>SUM(D4:D6)</f>
        <v>26</v>
      </c>
      <c r="E7" s="85" t="s">
        <v>213</v>
      </c>
      <c r="F7" s="70" t="s">
        <v>16</v>
      </c>
      <c r="G7" s="71">
        <v>0.29583333333333334</v>
      </c>
      <c r="H7" s="72">
        <v>1</v>
      </c>
      <c r="I7" s="69" t="s">
        <v>183</v>
      </c>
      <c r="J7" s="70" t="s">
        <v>17</v>
      </c>
      <c r="K7" s="71">
        <v>0.29444444444444445</v>
      </c>
      <c r="L7" s="72">
        <v>8</v>
      </c>
    </row>
    <row r="8" spans="1:12" ht="41.25">
      <c r="A8" s="1"/>
      <c r="B8" s="1"/>
      <c r="C8" s="2"/>
      <c r="D8" s="30"/>
      <c r="E8" s="85" t="s">
        <v>214</v>
      </c>
      <c r="F8" s="70" t="s">
        <v>18</v>
      </c>
      <c r="G8" s="71">
        <v>0.29791666666666666</v>
      </c>
      <c r="H8" s="72">
        <v>2</v>
      </c>
      <c r="I8" s="69" t="s">
        <v>184</v>
      </c>
      <c r="J8" s="70" t="s">
        <v>19</v>
      </c>
      <c r="K8" s="71">
        <v>0.29583333333333334</v>
      </c>
      <c r="L8" s="72">
        <v>13</v>
      </c>
    </row>
    <row r="9" spans="1:12" ht="33.75" thickBot="1">
      <c r="A9" s="61" t="s">
        <v>221</v>
      </c>
      <c r="B9" s="62"/>
      <c r="C9" s="62" t="s">
        <v>222</v>
      </c>
      <c r="D9" s="99" t="s">
        <v>223</v>
      </c>
      <c r="E9" s="85" t="s">
        <v>215</v>
      </c>
      <c r="F9" s="70" t="s">
        <v>20</v>
      </c>
      <c r="G9" s="71">
        <v>0.29930555555555555</v>
      </c>
      <c r="H9" s="72">
        <v>10</v>
      </c>
      <c r="I9" s="69" t="s">
        <v>185</v>
      </c>
      <c r="J9" s="70" t="s">
        <v>21</v>
      </c>
      <c r="K9" s="75">
        <v>0.29930555555555555</v>
      </c>
      <c r="L9" s="72">
        <v>1</v>
      </c>
    </row>
    <row r="10" spans="1:12" ht="34.5" thickBot="1" thickTop="1">
      <c r="A10" s="84" t="s">
        <v>224</v>
      </c>
      <c r="B10" s="66" t="s">
        <v>225</v>
      </c>
      <c r="C10" s="67" t="s">
        <v>226</v>
      </c>
      <c r="D10" s="100" t="s">
        <v>227</v>
      </c>
      <c r="E10" s="85" t="s">
        <v>216</v>
      </c>
      <c r="F10" s="70" t="s">
        <v>24</v>
      </c>
      <c r="G10" s="71">
        <v>0.3</v>
      </c>
      <c r="H10" s="72">
        <v>13</v>
      </c>
      <c r="I10" s="76" t="s">
        <v>186</v>
      </c>
      <c r="J10" s="77" t="s">
        <v>25</v>
      </c>
      <c r="K10" s="78">
        <v>0.3055555555555555</v>
      </c>
      <c r="L10" s="79">
        <v>1</v>
      </c>
    </row>
    <row r="11" spans="1:12" ht="33.75" thickTop="1">
      <c r="A11" s="85" t="s">
        <v>228</v>
      </c>
      <c r="B11" s="70" t="s">
        <v>26</v>
      </c>
      <c r="C11" s="75">
        <v>0.3111111111111111</v>
      </c>
      <c r="D11" s="101">
        <v>10</v>
      </c>
      <c r="E11" s="85" t="s">
        <v>217</v>
      </c>
      <c r="F11" s="70" t="s">
        <v>218</v>
      </c>
      <c r="G11" s="71">
        <v>0.3020833333333333</v>
      </c>
      <c r="H11" s="72">
        <v>0</v>
      </c>
      <c r="I11" s="80"/>
      <c r="J11" s="81"/>
      <c r="K11" s="82"/>
      <c r="L11" s="83">
        <f>SUM(L4:L10)</f>
        <v>41</v>
      </c>
    </row>
    <row r="12" spans="1:12" ht="33.75" thickBot="1">
      <c r="A12" s="85" t="s">
        <v>229</v>
      </c>
      <c r="B12" s="70" t="s">
        <v>230</v>
      </c>
      <c r="C12" s="75">
        <v>0.31180555555555556</v>
      </c>
      <c r="D12" s="102">
        <v>2</v>
      </c>
      <c r="E12" s="92" t="s">
        <v>219</v>
      </c>
      <c r="F12" s="77" t="s">
        <v>220</v>
      </c>
      <c r="G12" s="78">
        <v>0.30277777777777776</v>
      </c>
      <c r="H12" s="87">
        <v>4</v>
      </c>
      <c r="I12" s="61" t="s">
        <v>187</v>
      </c>
      <c r="J12" s="62"/>
      <c r="K12" s="82" t="s">
        <v>168</v>
      </c>
      <c r="L12" s="82"/>
    </row>
    <row r="13" spans="1:12" ht="33.75" thickTop="1">
      <c r="A13" s="85" t="s">
        <v>231</v>
      </c>
      <c r="B13" s="70" t="s">
        <v>27</v>
      </c>
      <c r="C13" s="73">
        <v>0.3145833333333333</v>
      </c>
      <c r="D13" s="72">
        <v>5</v>
      </c>
      <c r="E13" s="80"/>
      <c r="F13" s="81"/>
      <c r="G13" s="98"/>
      <c r="H13" s="95">
        <f>SUM(H4:H12)</f>
        <v>41</v>
      </c>
      <c r="I13" s="84" t="s">
        <v>173</v>
      </c>
      <c r="J13" s="66" t="s">
        <v>174</v>
      </c>
      <c r="K13" s="67" t="s">
        <v>175</v>
      </c>
      <c r="L13" s="68" t="s">
        <v>176</v>
      </c>
    </row>
    <row r="14" spans="1:12" ht="33.75" thickBot="1">
      <c r="A14" s="92" t="s">
        <v>232</v>
      </c>
      <c r="B14" s="77" t="s">
        <v>233</v>
      </c>
      <c r="C14" s="103">
        <v>0.31666666666666665</v>
      </c>
      <c r="D14" s="87">
        <v>2</v>
      </c>
      <c r="E14" s="33"/>
      <c r="F14" s="34"/>
      <c r="G14" s="36"/>
      <c r="H14" s="37"/>
      <c r="I14" s="85" t="s">
        <v>188</v>
      </c>
      <c r="J14" s="70" t="s">
        <v>50</v>
      </c>
      <c r="K14" s="71">
        <v>0.2951388888888889</v>
      </c>
      <c r="L14" s="72">
        <v>4</v>
      </c>
    </row>
    <row r="15" spans="1:12" ht="33.75" thickTop="1">
      <c r="A15" s="88"/>
      <c r="B15" s="88"/>
      <c r="C15" s="104"/>
      <c r="D15" s="95">
        <f>SUM(D11:D14)</f>
        <v>19</v>
      </c>
      <c r="H15" s="37"/>
      <c r="I15" s="85" t="s">
        <v>189</v>
      </c>
      <c r="J15" s="70" t="s">
        <v>190</v>
      </c>
      <c r="K15" s="71">
        <v>0.2986111111111111</v>
      </c>
      <c r="L15" s="72">
        <v>15</v>
      </c>
    </row>
    <row r="16" spans="1:12" ht="33.75" thickBot="1">
      <c r="A16" s="59" t="s">
        <v>169</v>
      </c>
      <c r="B16" s="3"/>
      <c r="C16" s="31" t="s">
        <v>29</v>
      </c>
      <c r="D16" s="37"/>
      <c r="E16" s="61" t="s">
        <v>234</v>
      </c>
      <c r="F16" s="62"/>
      <c r="G16" s="62" t="s">
        <v>235</v>
      </c>
      <c r="H16" s="89" t="s">
        <v>236</v>
      </c>
      <c r="I16" s="85" t="s">
        <v>191</v>
      </c>
      <c r="J16" s="70" t="s">
        <v>28</v>
      </c>
      <c r="K16" s="71">
        <v>0.3</v>
      </c>
      <c r="L16" s="72">
        <v>0</v>
      </c>
    </row>
    <row r="17" spans="1:12" ht="33.75" thickTop="1">
      <c r="A17" s="16" t="s">
        <v>32</v>
      </c>
      <c r="B17" s="12" t="s">
        <v>4</v>
      </c>
      <c r="C17" s="13" t="s">
        <v>6</v>
      </c>
      <c r="D17" s="14" t="s">
        <v>8</v>
      </c>
      <c r="E17" s="84" t="s">
        <v>237</v>
      </c>
      <c r="F17" s="66" t="s">
        <v>238</v>
      </c>
      <c r="G17" s="67" t="s">
        <v>239</v>
      </c>
      <c r="H17" s="68" t="s">
        <v>240</v>
      </c>
      <c r="I17" s="69" t="s">
        <v>192</v>
      </c>
      <c r="J17" s="70" t="s">
        <v>30</v>
      </c>
      <c r="K17" s="71">
        <v>0.3020833333333333</v>
      </c>
      <c r="L17" s="72">
        <v>10</v>
      </c>
    </row>
    <row r="18" spans="1:12" ht="49.5">
      <c r="A18" s="21" t="s">
        <v>34</v>
      </c>
      <c r="B18" s="18" t="s">
        <v>35</v>
      </c>
      <c r="C18" s="19">
        <v>0.2972222222222222</v>
      </c>
      <c r="D18" s="39">
        <v>1</v>
      </c>
      <c r="E18" s="85" t="s">
        <v>241</v>
      </c>
      <c r="F18" s="70" t="s">
        <v>242</v>
      </c>
      <c r="G18" s="71">
        <v>0.3020833333333333</v>
      </c>
      <c r="H18" s="105">
        <v>13</v>
      </c>
      <c r="I18" s="69" t="s">
        <v>193</v>
      </c>
      <c r="J18" s="70" t="s">
        <v>33</v>
      </c>
      <c r="K18" s="71">
        <v>0.3069444444444444</v>
      </c>
      <c r="L18" s="72">
        <v>7</v>
      </c>
    </row>
    <row r="19" spans="1:12" ht="50.25" thickBot="1">
      <c r="A19" s="17" t="s">
        <v>291</v>
      </c>
      <c r="B19" s="18" t="s">
        <v>37</v>
      </c>
      <c r="C19" s="19">
        <v>0.2986111111111111</v>
      </c>
      <c r="D19" s="39">
        <v>2</v>
      </c>
      <c r="E19" s="85" t="s">
        <v>243</v>
      </c>
      <c r="F19" s="70" t="s">
        <v>244</v>
      </c>
      <c r="G19" s="71">
        <v>0.3034722222222222</v>
      </c>
      <c r="H19" s="105">
        <v>0</v>
      </c>
      <c r="I19" s="76" t="s">
        <v>194</v>
      </c>
      <c r="J19" s="77" t="s">
        <v>36</v>
      </c>
      <c r="K19" s="86">
        <v>0.3090277777777778</v>
      </c>
      <c r="L19" s="87">
        <v>6</v>
      </c>
    </row>
    <row r="20" spans="1:12" ht="33.75" thickTop="1">
      <c r="A20" s="21" t="s">
        <v>38</v>
      </c>
      <c r="B20" s="18" t="s">
        <v>39</v>
      </c>
      <c r="C20" s="23">
        <v>0.3</v>
      </c>
      <c r="D20" s="39">
        <v>2</v>
      </c>
      <c r="E20" s="85" t="s">
        <v>245</v>
      </c>
      <c r="F20" s="70" t="s">
        <v>40</v>
      </c>
      <c r="G20" s="71">
        <v>0.3048611111111111</v>
      </c>
      <c r="H20" s="105">
        <v>6</v>
      </c>
      <c r="I20" s="88"/>
      <c r="J20" s="88"/>
      <c r="K20" s="88"/>
      <c r="L20" s="62">
        <f>SUM(L14:L19)</f>
        <v>42</v>
      </c>
    </row>
    <row r="21" spans="1:12" ht="33.75" thickBot="1">
      <c r="A21" s="17" t="s">
        <v>41</v>
      </c>
      <c r="B21" s="18" t="s">
        <v>42</v>
      </c>
      <c r="C21" s="19">
        <v>0.3013888888888889</v>
      </c>
      <c r="D21" s="39">
        <v>1</v>
      </c>
      <c r="E21" s="92" t="s">
        <v>246</v>
      </c>
      <c r="F21" s="77" t="s">
        <v>43</v>
      </c>
      <c r="G21" s="86">
        <v>0.3090277777777778</v>
      </c>
      <c r="H21" s="106">
        <v>0</v>
      </c>
      <c r="I21" s="61" t="s">
        <v>195</v>
      </c>
      <c r="J21" s="62"/>
      <c r="K21" s="89" t="s">
        <v>168</v>
      </c>
      <c r="L21" s="89"/>
    </row>
    <row r="22" spans="1:12" ht="33.75" thickTop="1">
      <c r="A22" s="21" t="s">
        <v>44</v>
      </c>
      <c r="B22" s="18" t="s">
        <v>45</v>
      </c>
      <c r="C22" s="19">
        <v>0.3020833333333333</v>
      </c>
      <c r="D22" s="39">
        <v>1</v>
      </c>
      <c r="E22" s="107"/>
      <c r="F22" s="81"/>
      <c r="G22" s="82"/>
      <c r="H22" s="108">
        <f>SUM(H18:H21)</f>
        <v>19</v>
      </c>
      <c r="I22" s="84" t="s">
        <v>196</v>
      </c>
      <c r="J22" s="66" t="s">
        <v>174</v>
      </c>
      <c r="K22" s="67" t="s">
        <v>175</v>
      </c>
      <c r="L22" s="68" t="s">
        <v>176</v>
      </c>
    </row>
    <row r="23" spans="1:12" ht="33.75" thickBot="1">
      <c r="A23" s="21" t="s">
        <v>46</v>
      </c>
      <c r="B23" s="18" t="s">
        <v>47</v>
      </c>
      <c r="C23" s="19">
        <v>0.3034722222222222</v>
      </c>
      <c r="D23" s="39">
        <v>3</v>
      </c>
      <c r="E23" s="60" t="s">
        <v>171</v>
      </c>
      <c r="F23" s="10"/>
      <c r="G23" s="10"/>
      <c r="H23" s="10"/>
      <c r="I23" s="85" t="s">
        <v>197</v>
      </c>
      <c r="J23" s="70" t="s">
        <v>198</v>
      </c>
      <c r="K23" s="71">
        <v>0.2916666666666667</v>
      </c>
      <c r="L23" s="72">
        <v>5</v>
      </c>
    </row>
    <row r="24" spans="1:12" ht="34.5" thickBot="1" thickTop="1">
      <c r="A24" s="25" t="s">
        <v>48</v>
      </c>
      <c r="B24" s="26" t="s">
        <v>49</v>
      </c>
      <c r="C24" s="40">
        <v>0.3055555555555555</v>
      </c>
      <c r="D24" s="39">
        <v>1</v>
      </c>
      <c r="E24" s="11" t="s">
        <v>2</v>
      </c>
      <c r="F24" s="12" t="s">
        <v>4</v>
      </c>
      <c r="G24" s="13" t="s">
        <v>6</v>
      </c>
      <c r="H24" s="14" t="s">
        <v>8</v>
      </c>
      <c r="I24" s="85" t="s">
        <v>199</v>
      </c>
      <c r="J24" s="70" t="s">
        <v>200</v>
      </c>
      <c r="K24" s="71">
        <v>0.29375</v>
      </c>
      <c r="L24" s="72">
        <v>11</v>
      </c>
    </row>
    <row r="25" spans="4:12" ht="36" customHeight="1" thickTop="1">
      <c r="D25" s="41">
        <f>SUM(D18:D24)</f>
        <v>11</v>
      </c>
      <c r="E25" s="21" t="s">
        <v>51</v>
      </c>
      <c r="F25" s="18" t="s">
        <v>52</v>
      </c>
      <c r="G25" s="19">
        <v>0.2916666666666667</v>
      </c>
      <c r="H25" s="20">
        <v>3</v>
      </c>
      <c r="I25" s="90" t="s">
        <v>201</v>
      </c>
      <c r="J25" s="70" t="s">
        <v>53</v>
      </c>
      <c r="K25" s="71">
        <v>0.3</v>
      </c>
      <c r="L25" s="72">
        <v>7</v>
      </c>
    </row>
    <row r="26" spans="1:12" ht="48" thickBot="1">
      <c r="A26" s="59" t="s">
        <v>170</v>
      </c>
      <c r="B26" s="3"/>
      <c r="C26" s="31"/>
      <c r="D26" s="35"/>
      <c r="E26" s="17" t="s">
        <v>54</v>
      </c>
      <c r="F26" s="18" t="s">
        <v>55</v>
      </c>
      <c r="G26" s="23">
        <v>0.29375</v>
      </c>
      <c r="H26" s="20">
        <v>0</v>
      </c>
      <c r="I26" s="91" t="s">
        <v>202</v>
      </c>
      <c r="J26" s="70" t="s">
        <v>56</v>
      </c>
      <c r="K26" s="71">
        <v>0.3020833333333333</v>
      </c>
      <c r="L26" s="72">
        <v>11</v>
      </c>
    </row>
    <row r="27" spans="1:12" ht="34.5" thickBot="1" thickTop="1">
      <c r="A27" s="16" t="s">
        <v>58</v>
      </c>
      <c r="B27" s="12" t="s">
        <v>4</v>
      </c>
      <c r="C27" s="13" t="s">
        <v>6</v>
      </c>
      <c r="D27" s="14" t="s">
        <v>8</v>
      </c>
      <c r="E27" s="21" t="s">
        <v>59</v>
      </c>
      <c r="F27" s="18" t="s">
        <v>60</v>
      </c>
      <c r="G27" s="19">
        <v>0.29444444444444445</v>
      </c>
      <c r="H27" s="20">
        <v>3</v>
      </c>
      <c r="I27" s="92" t="s">
        <v>292</v>
      </c>
      <c r="J27" s="77" t="s">
        <v>61</v>
      </c>
      <c r="K27" s="93">
        <v>0.3034722222222222</v>
      </c>
      <c r="L27" s="87">
        <v>8</v>
      </c>
    </row>
    <row r="28" spans="1:12" ht="33.75" thickTop="1">
      <c r="A28" s="21" t="s">
        <v>62</v>
      </c>
      <c r="B28" s="18" t="s">
        <v>63</v>
      </c>
      <c r="C28" s="19">
        <v>0.2951388888888889</v>
      </c>
      <c r="D28" s="39">
        <v>2</v>
      </c>
      <c r="E28" s="21" t="s">
        <v>64</v>
      </c>
      <c r="F28" s="18" t="s">
        <v>65</v>
      </c>
      <c r="G28" s="19">
        <v>0.29583333333333334</v>
      </c>
      <c r="H28" s="22">
        <v>2</v>
      </c>
      <c r="I28" s="80"/>
      <c r="J28" s="81"/>
      <c r="K28" s="94"/>
      <c r="L28" s="95">
        <f>SUM(L23:L27)</f>
        <v>42</v>
      </c>
    </row>
    <row r="29" spans="1:12" ht="33">
      <c r="A29" s="21" t="s">
        <v>66</v>
      </c>
      <c r="B29" s="18" t="s">
        <v>67</v>
      </c>
      <c r="C29" s="19">
        <v>0.29930555555555555</v>
      </c>
      <c r="D29" s="39">
        <v>10</v>
      </c>
      <c r="E29" s="21" t="s">
        <v>68</v>
      </c>
      <c r="F29" s="18" t="s">
        <v>69</v>
      </c>
      <c r="G29" s="19">
        <v>0.2972222222222222</v>
      </c>
      <c r="H29" s="22">
        <v>12</v>
      </c>
      <c r="I29" s="33"/>
      <c r="J29" s="34"/>
      <c r="K29" s="30"/>
      <c r="L29" s="30"/>
    </row>
    <row r="30" spans="1:12" ht="33">
      <c r="A30" s="21" t="s">
        <v>70</v>
      </c>
      <c r="B30" s="18" t="s">
        <v>71</v>
      </c>
      <c r="C30" s="23">
        <v>0.3013888888888889</v>
      </c>
      <c r="D30" s="39">
        <v>8</v>
      </c>
      <c r="E30" s="21" t="s">
        <v>72</v>
      </c>
      <c r="F30" s="18" t="s">
        <v>73</v>
      </c>
      <c r="G30" s="23">
        <v>0.2986111111111111</v>
      </c>
      <c r="H30" s="22">
        <v>4</v>
      </c>
      <c r="I30" s="33"/>
      <c r="J30" s="34"/>
      <c r="K30" s="30"/>
      <c r="L30" s="30"/>
    </row>
    <row r="31" spans="1:12" ht="33">
      <c r="A31" s="21" t="s">
        <v>74</v>
      </c>
      <c r="B31" s="18" t="s">
        <v>75</v>
      </c>
      <c r="C31" s="19">
        <v>0.3055555555555555</v>
      </c>
      <c r="D31" s="39">
        <v>7</v>
      </c>
      <c r="E31" s="21" t="s">
        <v>76</v>
      </c>
      <c r="F31" s="18" t="s">
        <v>77</v>
      </c>
      <c r="G31" s="23">
        <v>0.3</v>
      </c>
      <c r="H31" s="22">
        <v>2</v>
      </c>
      <c r="I31" s="33"/>
      <c r="J31" s="34"/>
      <c r="K31" s="30"/>
      <c r="L31" s="30"/>
    </row>
    <row r="32" spans="1:12" ht="33.75" thickBot="1">
      <c r="A32" s="25" t="s">
        <v>78</v>
      </c>
      <c r="B32" s="26" t="s">
        <v>79</v>
      </c>
      <c r="C32" s="43">
        <v>0.3111111111111111</v>
      </c>
      <c r="D32" s="39">
        <v>1</v>
      </c>
      <c r="E32" s="25" t="s">
        <v>80</v>
      </c>
      <c r="F32" s="26" t="s">
        <v>81</v>
      </c>
      <c r="G32" s="40">
        <v>0.3034722222222222</v>
      </c>
      <c r="H32" s="38">
        <v>2</v>
      </c>
      <c r="I32" s="33"/>
      <c r="J32" s="34"/>
      <c r="K32" s="30"/>
      <c r="L32" s="30"/>
    </row>
    <row r="33" spans="1:12" ht="19.5" thickTop="1">
      <c r="A33" s="33"/>
      <c r="B33" s="34"/>
      <c r="C33" s="35"/>
      <c r="D33" s="3">
        <f>SUM(D28:D32)</f>
        <v>28</v>
      </c>
      <c r="E33" s="33"/>
      <c r="F33" s="34"/>
      <c r="H33" s="37">
        <f>SUM(H25:H32)</f>
        <v>28</v>
      </c>
      <c r="I33" s="33"/>
      <c r="J33" s="34"/>
      <c r="K33" s="30"/>
      <c r="L33" s="30"/>
    </row>
    <row r="34" spans="1:12" ht="17.25" thickBot="1">
      <c r="A34" s="44" t="s">
        <v>247</v>
      </c>
      <c r="B34" s="45"/>
      <c r="C34" s="3"/>
      <c r="D34" s="46"/>
      <c r="E34" s="116" t="s">
        <v>273</v>
      </c>
      <c r="F34" s="64"/>
      <c r="G34" s="89"/>
      <c r="H34" s="89" t="s">
        <v>274</v>
      </c>
      <c r="I34" s="7" t="s">
        <v>252</v>
      </c>
      <c r="J34" s="3"/>
      <c r="K34" s="8"/>
      <c r="L34" s="8"/>
    </row>
    <row r="35" spans="1:12" ht="33.75" thickTop="1">
      <c r="A35" s="16" t="s">
        <v>82</v>
      </c>
      <c r="B35" s="12" t="s">
        <v>4</v>
      </c>
      <c r="C35" s="13" t="s">
        <v>6</v>
      </c>
      <c r="D35" s="15" t="s">
        <v>8</v>
      </c>
      <c r="E35" s="84" t="s">
        <v>275</v>
      </c>
      <c r="F35" s="66" t="s">
        <v>3</v>
      </c>
      <c r="G35" s="67" t="s">
        <v>5</v>
      </c>
      <c r="H35" s="68" t="s">
        <v>7</v>
      </c>
      <c r="I35" s="16" t="s">
        <v>23</v>
      </c>
      <c r="J35" s="12" t="s">
        <v>4</v>
      </c>
      <c r="K35" s="13" t="s">
        <v>6</v>
      </c>
      <c r="L35" s="15" t="s">
        <v>8</v>
      </c>
    </row>
    <row r="36" spans="1:12" ht="33">
      <c r="A36" s="21" t="s">
        <v>83</v>
      </c>
      <c r="B36" s="18" t="s">
        <v>84</v>
      </c>
      <c r="C36" s="19">
        <v>0.2777777777777778</v>
      </c>
      <c r="D36" s="39">
        <v>2</v>
      </c>
      <c r="E36" s="85" t="s">
        <v>276</v>
      </c>
      <c r="F36" s="70" t="s">
        <v>277</v>
      </c>
      <c r="G36" s="71">
        <v>0.28125</v>
      </c>
      <c r="H36" s="110">
        <v>4</v>
      </c>
      <c r="I36" s="21" t="s">
        <v>85</v>
      </c>
      <c r="J36" s="18" t="s">
        <v>86</v>
      </c>
      <c r="K36" s="19">
        <v>0.2847222222222222</v>
      </c>
      <c r="L36" s="39">
        <v>2</v>
      </c>
    </row>
    <row r="37" spans="1:12" ht="33">
      <c r="A37" s="21" t="s">
        <v>87</v>
      </c>
      <c r="B37" s="18" t="s">
        <v>88</v>
      </c>
      <c r="C37" s="19">
        <v>0.28125</v>
      </c>
      <c r="D37" s="39">
        <v>1</v>
      </c>
      <c r="E37" s="85" t="s">
        <v>278</v>
      </c>
      <c r="F37" s="70" t="s">
        <v>279</v>
      </c>
      <c r="G37" s="71">
        <v>0.2826388888888889</v>
      </c>
      <c r="H37" s="110">
        <v>4</v>
      </c>
      <c r="I37" s="21" t="s">
        <v>89</v>
      </c>
      <c r="J37" s="18" t="s">
        <v>90</v>
      </c>
      <c r="K37" s="19">
        <v>0.2902777777777778</v>
      </c>
      <c r="L37" s="39">
        <v>6</v>
      </c>
    </row>
    <row r="38" spans="1:12" ht="33">
      <c r="A38" s="21" t="s">
        <v>91</v>
      </c>
      <c r="B38" s="18" t="s">
        <v>92</v>
      </c>
      <c r="C38" s="19">
        <v>0.2833333333333333</v>
      </c>
      <c r="D38" s="39">
        <v>4</v>
      </c>
      <c r="E38" s="85" t="s">
        <v>280</v>
      </c>
      <c r="F38" s="70" t="s">
        <v>93</v>
      </c>
      <c r="G38" s="71">
        <v>0.2847222222222222</v>
      </c>
      <c r="H38" s="110">
        <v>2</v>
      </c>
      <c r="I38" s="47" t="s">
        <v>94</v>
      </c>
      <c r="J38" s="18" t="s">
        <v>95</v>
      </c>
      <c r="K38" s="19">
        <v>0.3</v>
      </c>
      <c r="L38" s="39">
        <v>6</v>
      </c>
    </row>
    <row r="39" spans="1:12" ht="49.5">
      <c r="A39" s="17" t="s">
        <v>96</v>
      </c>
      <c r="B39" s="18" t="s">
        <v>97</v>
      </c>
      <c r="C39" s="19">
        <v>0.2847222222222222</v>
      </c>
      <c r="D39" s="39">
        <v>4</v>
      </c>
      <c r="E39" s="85" t="s">
        <v>281</v>
      </c>
      <c r="F39" s="70" t="s">
        <v>98</v>
      </c>
      <c r="G39" s="71">
        <v>0.28680555555555554</v>
      </c>
      <c r="H39" s="110">
        <v>6</v>
      </c>
      <c r="I39" s="21" t="s">
        <v>99</v>
      </c>
      <c r="J39" s="18" t="s">
        <v>100</v>
      </c>
      <c r="K39" s="19">
        <v>0.3020833333333333</v>
      </c>
      <c r="L39" s="39">
        <v>9</v>
      </c>
    </row>
    <row r="40" spans="1:12" ht="33">
      <c r="A40" s="21" t="s">
        <v>101</v>
      </c>
      <c r="B40" s="18" t="s">
        <v>102</v>
      </c>
      <c r="C40" s="19">
        <v>0.2875</v>
      </c>
      <c r="D40" s="39">
        <v>8</v>
      </c>
      <c r="E40" s="117" t="s">
        <v>284</v>
      </c>
      <c r="F40" s="70" t="s">
        <v>103</v>
      </c>
      <c r="G40" s="71">
        <v>0.2881944444444445</v>
      </c>
      <c r="H40" s="110">
        <v>8</v>
      </c>
      <c r="I40" s="21" t="s">
        <v>104</v>
      </c>
      <c r="J40" s="18" t="s">
        <v>105</v>
      </c>
      <c r="K40" s="19">
        <v>0.3055555555555555</v>
      </c>
      <c r="L40" s="39">
        <v>5</v>
      </c>
    </row>
    <row r="41" spans="1:12" ht="33.75" thickBot="1">
      <c r="A41" s="21" t="s">
        <v>289</v>
      </c>
      <c r="B41" s="18" t="s">
        <v>106</v>
      </c>
      <c r="C41" s="19">
        <v>0.2916666666666667</v>
      </c>
      <c r="D41" s="39">
        <v>5</v>
      </c>
      <c r="E41" s="85" t="s">
        <v>282</v>
      </c>
      <c r="F41" s="70" t="s">
        <v>107</v>
      </c>
      <c r="G41" s="71">
        <v>0.28958333333333336</v>
      </c>
      <c r="H41" s="110">
        <v>12</v>
      </c>
      <c r="I41" s="25" t="s">
        <v>108</v>
      </c>
      <c r="J41" s="26" t="s">
        <v>109</v>
      </c>
      <c r="K41" s="40">
        <v>0.3090277777777778</v>
      </c>
      <c r="L41" s="48">
        <v>5</v>
      </c>
    </row>
    <row r="42" spans="1:12" ht="33.75" thickTop="1">
      <c r="A42" s="21" t="s">
        <v>110</v>
      </c>
      <c r="B42" s="18" t="s">
        <v>111</v>
      </c>
      <c r="C42" s="19">
        <v>0.2951388888888889</v>
      </c>
      <c r="D42" s="39">
        <v>2</v>
      </c>
      <c r="E42" s="85" t="s">
        <v>283</v>
      </c>
      <c r="F42" s="70" t="s">
        <v>112</v>
      </c>
      <c r="G42" s="97">
        <v>0.2916666666666667</v>
      </c>
      <c r="H42" s="110">
        <v>5</v>
      </c>
      <c r="L42" s="3">
        <f>SUM(L36:L41)</f>
        <v>33</v>
      </c>
    </row>
    <row r="43" spans="1:12" ht="33.75" thickBot="1">
      <c r="A43" s="21" t="s">
        <v>113</v>
      </c>
      <c r="B43" s="18" t="s">
        <v>114</v>
      </c>
      <c r="C43" s="19">
        <v>0.2986111111111111</v>
      </c>
      <c r="D43" s="39">
        <v>7</v>
      </c>
      <c r="E43" s="88"/>
      <c r="F43" s="88"/>
      <c r="G43" s="88"/>
      <c r="H43" s="62">
        <f>SUM(H36:H42)</f>
        <v>41</v>
      </c>
      <c r="I43" s="109" t="s">
        <v>254</v>
      </c>
      <c r="J43" s="81"/>
      <c r="K43" s="82"/>
      <c r="L43" s="89" t="s">
        <v>255</v>
      </c>
    </row>
    <row r="44" spans="1:12" ht="34.5" thickBot="1" thickTop="1">
      <c r="A44" s="25" t="s">
        <v>288</v>
      </c>
      <c r="B44" s="26" t="s">
        <v>116</v>
      </c>
      <c r="C44" s="40">
        <v>0.30069444444444443</v>
      </c>
      <c r="D44" s="48">
        <v>3</v>
      </c>
      <c r="I44" s="84" t="s">
        <v>256</v>
      </c>
      <c r="J44" s="66" t="s">
        <v>257</v>
      </c>
      <c r="K44" s="67" t="s">
        <v>258</v>
      </c>
      <c r="L44" s="68" t="s">
        <v>259</v>
      </c>
    </row>
    <row r="45" spans="1:12" ht="33.75" thickTop="1">
      <c r="A45" s="33"/>
      <c r="B45" s="34"/>
      <c r="C45" s="30"/>
      <c r="D45" s="49">
        <f>SUM(D36:D44)</f>
        <v>36</v>
      </c>
      <c r="I45" s="85" t="s">
        <v>260</v>
      </c>
      <c r="J45" s="70" t="s">
        <v>261</v>
      </c>
      <c r="K45" s="71">
        <v>0.2902777777777778</v>
      </c>
      <c r="L45" s="110">
        <v>1</v>
      </c>
    </row>
    <row r="46" spans="1:12" ht="33.75" thickBot="1">
      <c r="A46" s="33" t="s">
        <v>248</v>
      </c>
      <c r="B46" s="34"/>
      <c r="C46" s="30"/>
      <c r="D46" s="46"/>
      <c r="E46" s="44" t="s">
        <v>250</v>
      </c>
      <c r="F46" s="45"/>
      <c r="G46" s="45"/>
      <c r="H46" s="10"/>
      <c r="I46" s="85" t="s">
        <v>262</v>
      </c>
      <c r="J46" s="70" t="s">
        <v>263</v>
      </c>
      <c r="K46" s="71">
        <v>0.29097222222222224</v>
      </c>
      <c r="L46" s="110">
        <v>5</v>
      </c>
    </row>
    <row r="47" spans="1:12" ht="33.75" thickTop="1">
      <c r="A47" s="16" t="s">
        <v>32</v>
      </c>
      <c r="B47" s="12" t="s">
        <v>4</v>
      </c>
      <c r="C47" s="13" t="s">
        <v>6</v>
      </c>
      <c r="D47" s="15" t="s">
        <v>8</v>
      </c>
      <c r="E47" s="16" t="s">
        <v>82</v>
      </c>
      <c r="F47" s="12" t="s">
        <v>4</v>
      </c>
      <c r="G47" s="13" t="s">
        <v>6</v>
      </c>
      <c r="H47" s="15" t="s">
        <v>8</v>
      </c>
      <c r="I47" s="85" t="s">
        <v>264</v>
      </c>
      <c r="J47" s="70" t="s">
        <v>117</v>
      </c>
      <c r="K47" s="71">
        <v>0.29444444444444445</v>
      </c>
      <c r="L47" s="110">
        <v>16</v>
      </c>
    </row>
    <row r="48" spans="1:12" ht="33">
      <c r="A48" s="21" t="s">
        <v>269</v>
      </c>
      <c r="B48" s="18" t="s">
        <v>115</v>
      </c>
      <c r="C48" s="19">
        <v>0.2965277777777778</v>
      </c>
      <c r="D48" s="39">
        <v>6</v>
      </c>
      <c r="E48" s="21" t="s">
        <v>119</v>
      </c>
      <c r="F48" s="18" t="s">
        <v>120</v>
      </c>
      <c r="G48" s="19">
        <v>0.2916666666666667</v>
      </c>
      <c r="H48" s="39">
        <v>25</v>
      </c>
      <c r="I48" s="85" t="s">
        <v>265</v>
      </c>
      <c r="J48" s="70" t="s">
        <v>121</v>
      </c>
      <c r="K48" s="71">
        <v>0.29791666666666666</v>
      </c>
      <c r="L48" s="110">
        <v>2</v>
      </c>
    </row>
    <row r="49" spans="1:12" ht="17.25" thickBot="1">
      <c r="A49" s="120" t="s">
        <v>285</v>
      </c>
      <c r="B49" s="18" t="s">
        <v>118</v>
      </c>
      <c r="C49" s="23">
        <v>0.2986111111111111</v>
      </c>
      <c r="D49" s="39">
        <v>8</v>
      </c>
      <c r="E49" s="25" t="s">
        <v>124</v>
      </c>
      <c r="F49" s="26" t="s">
        <v>125</v>
      </c>
      <c r="G49" s="40">
        <v>0.2965277777777778</v>
      </c>
      <c r="H49" s="48">
        <v>8</v>
      </c>
      <c r="I49" s="90" t="s">
        <v>271</v>
      </c>
      <c r="J49" s="70" t="s">
        <v>126</v>
      </c>
      <c r="K49" s="75">
        <v>0.30277777777777776</v>
      </c>
      <c r="L49" s="110">
        <v>4</v>
      </c>
    </row>
    <row r="50" spans="1:12" ht="33.75" thickTop="1">
      <c r="A50" s="21" t="s">
        <v>122</v>
      </c>
      <c r="B50" s="18" t="s">
        <v>123</v>
      </c>
      <c r="C50" s="50">
        <v>0.3013888888888889</v>
      </c>
      <c r="D50" s="39">
        <v>9</v>
      </c>
      <c r="H50" s="3">
        <f>SUM(H48:H49)</f>
        <v>33</v>
      </c>
      <c r="I50" s="85" t="s">
        <v>266</v>
      </c>
      <c r="J50" s="70" t="s">
        <v>129</v>
      </c>
      <c r="K50" s="75">
        <v>0.30416666666666664</v>
      </c>
      <c r="L50" s="110">
        <v>2</v>
      </c>
    </row>
    <row r="51" spans="1:12" ht="33.75" thickBot="1">
      <c r="A51" s="21" t="s">
        <v>127</v>
      </c>
      <c r="B51" s="18" t="s">
        <v>128</v>
      </c>
      <c r="C51" s="50">
        <v>0.30277777777777776</v>
      </c>
      <c r="D51" s="39">
        <v>8</v>
      </c>
      <c r="E51" s="7" t="s">
        <v>251</v>
      </c>
      <c r="I51" s="111" t="s">
        <v>267</v>
      </c>
      <c r="J51" s="70" t="s">
        <v>131</v>
      </c>
      <c r="K51" s="112">
        <v>0.3048611111111111</v>
      </c>
      <c r="L51" s="110">
        <v>7</v>
      </c>
    </row>
    <row r="52" spans="1:12" ht="34.5" thickBot="1" thickTop="1">
      <c r="A52" s="25" t="s">
        <v>286</v>
      </c>
      <c r="B52" s="26" t="s">
        <v>130</v>
      </c>
      <c r="C52" s="43">
        <v>0.3055555555555555</v>
      </c>
      <c r="D52" s="48">
        <v>3</v>
      </c>
      <c r="E52" s="16" t="s">
        <v>57</v>
      </c>
      <c r="F52" s="12" t="s">
        <v>3</v>
      </c>
      <c r="G52" s="13" t="s">
        <v>5</v>
      </c>
      <c r="H52" s="15" t="s">
        <v>7</v>
      </c>
      <c r="I52" s="92" t="s">
        <v>268</v>
      </c>
      <c r="J52" s="77" t="s">
        <v>160</v>
      </c>
      <c r="K52" s="86">
        <v>0.3069444444444444</v>
      </c>
      <c r="L52" s="113">
        <v>4</v>
      </c>
    </row>
    <row r="53" spans="1:12" ht="17.25" thickTop="1">
      <c r="A53" s="33"/>
      <c r="B53" s="34"/>
      <c r="C53" s="30"/>
      <c r="D53" s="9">
        <f>SUM(D48:D52)</f>
        <v>34</v>
      </c>
      <c r="E53" s="47" t="s">
        <v>132</v>
      </c>
      <c r="F53" s="18" t="s">
        <v>133</v>
      </c>
      <c r="G53" s="19">
        <v>0.28958333333333336</v>
      </c>
      <c r="H53" s="39">
        <v>1</v>
      </c>
      <c r="I53" s="88"/>
      <c r="J53" s="88"/>
      <c r="K53" s="88"/>
      <c r="L53" s="62">
        <f>SUM(L45:L52)</f>
        <v>41</v>
      </c>
    </row>
    <row r="54" spans="1:12" ht="33.75" thickBot="1">
      <c r="A54" s="51" t="s">
        <v>249</v>
      </c>
      <c r="B54" s="10"/>
      <c r="C54" s="35"/>
      <c r="D54" s="46"/>
      <c r="E54" s="21" t="s">
        <v>134</v>
      </c>
      <c r="F54" s="18" t="s">
        <v>135</v>
      </c>
      <c r="G54" s="19">
        <v>0.2986111111111111</v>
      </c>
      <c r="H54" s="39">
        <v>15</v>
      </c>
      <c r="I54" s="44" t="s">
        <v>253</v>
      </c>
      <c r="J54" s="10"/>
      <c r="K54" s="35"/>
      <c r="L54" s="35"/>
    </row>
    <row r="55" spans="1:12" ht="33.75" thickTop="1">
      <c r="A55" s="16" t="s">
        <v>31</v>
      </c>
      <c r="B55" s="12" t="s">
        <v>3</v>
      </c>
      <c r="C55" s="13" t="s">
        <v>5</v>
      </c>
      <c r="D55" s="15" t="s">
        <v>7</v>
      </c>
      <c r="E55" s="21" t="s">
        <v>136</v>
      </c>
      <c r="F55" s="18" t="s">
        <v>137</v>
      </c>
      <c r="G55" s="19">
        <v>0.3020833333333333</v>
      </c>
      <c r="H55" s="39">
        <v>10</v>
      </c>
      <c r="I55" s="16" t="s">
        <v>22</v>
      </c>
      <c r="J55" s="12" t="s">
        <v>3</v>
      </c>
      <c r="K55" s="13" t="s">
        <v>5</v>
      </c>
      <c r="L55" s="15" t="s">
        <v>7</v>
      </c>
    </row>
    <row r="56" spans="1:12" ht="47.25">
      <c r="A56" s="42" t="s">
        <v>140</v>
      </c>
      <c r="B56" s="52" t="s">
        <v>141</v>
      </c>
      <c r="C56" s="32">
        <v>0.2916666666666667</v>
      </c>
      <c r="D56" s="39">
        <v>5</v>
      </c>
      <c r="E56" s="21" t="s">
        <v>142</v>
      </c>
      <c r="F56" s="18" t="s">
        <v>143</v>
      </c>
      <c r="G56" s="23">
        <v>0.3055555555555555</v>
      </c>
      <c r="H56" s="39">
        <v>8</v>
      </c>
      <c r="I56" s="21" t="s">
        <v>138</v>
      </c>
      <c r="J56" s="18" t="s">
        <v>139</v>
      </c>
      <c r="K56" s="19">
        <v>0.2916666666666667</v>
      </c>
      <c r="L56" s="39">
        <v>4</v>
      </c>
    </row>
    <row r="57" spans="1:12" ht="33.75" thickBot="1">
      <c r="A57" s="42" t="s">
        <v>146</v>
      </c>
      <c r="B57" s="18" t="s">
        <v>147</v>
      </c>
      <c r="C57" s="32">
        <v>0.29375</v>
      </c>
      <c r="D57" s="39">
        <v>4</v>
      </c>
      <c r="E57" s="25" t="s">
        <v>148</v>
      </c>
      <c r="F57" s="26" t="s">
        <v>149</v>
      </c>
      <c r="G57" s="40">
        <v>0.3090277777777778</v>
      </c>
      <c r="H57" s="48">
        <v>2</v>
      </c>
      <c r="I57" s="21" t="s">
        <v>144</v>
      </c>
      <c r="J57" s="18" t="s">
        <v>145</v>
      </c>
      <c r="K57" s="19">
        <v>0.29375</v>
      </c>
      <c r="L57" s="39">
        <v>19</v>
      </c>
    </row>
    <row r="58" spans="1:12" ht="33.75" thickTop="1">
      <c r="A58" s="42" t="s">
        <v>287</v>
      </c>
      <c r="B58" s="52" t="s">
        <v>152</v>
      </c>
      <c r="C58" s="32">
        <v>0.2951388888888889</v>
      </c>
      <c r="D58" s="39">
        <v>1</v>
      </c>
      <c r="E58" s="53"/>
      <c r="F58" s="53"/>
      <c r="G58" s="53"/>
      <c r="H58" s="3">
        <f>SUM(H53:H57)</f>
        <v>36</v>
      </c>
      <c r="I58" s="21" t="s">
        <v>150</v>
      </c>
      <c r="J58" s="18" t="s">
        <v>151</v>
      </c>
      <c r="K58" s="19">
        <v>0.29583333333333334</v>
      </c>
      <c r="L58" s="39">
        <v>8</v>
      </c>
    </row>
    <row r="59" spans="1:12" ht="30">
      <c r="A59" s="42" t="s">
        <v>272</v>
      </c>
      <c r="B59" s="18" t="s">
        <v>155</v>
      </c>
      <c r="C59" s="32">
        <v>0.38125</v>
      </c>
      <c r="D59" s="39">
        <v>0</v>
      </c>
      <c r="E59" s="5"/>
      <c r="F59" s="5"/>
      <c r="G59" s="54"/>
      <c r="H59" s="55"/>
      <c r="I59" s="42" t="s">
        <v>153</v>
      </c>
      <c r="J59" s="18" t="s">
        <v>154</v>
      </c>
      <c r="K59" s="19">
        <v>0.2972222222222222</v>
      </c>
      <c r="L59" s="39">
        <v>5</v>
      </c>
    </row>
    <row r="60" spans="1:12" ht="33">
      <c r="A60" s="42" t="s">
        <v>158</v>
      </c>
      <c r="B60" s="52" t="s">
        <v>159</v>
      </c>
      <c r="C60" s="32">
        <v>0.3</v>
      </c>
      <c r="D60" s="39">
        <v>3</v>
      </c>
      <c r="H60" s="56"/>
      <c r="I60" s="21" t="s">
        <v>156</v>
      </c>
      <c r="J60" s="18" t="s">
        <v>157</v>
      </c>
      <c r="K60" s="19">
        <v>0.2986111111111111</v>
      </c>
      <c r="L60" s="39">
        <v>2</v>
      </c>
    </row>
    <row r="61" spans="1:12" ht="33.75" thickBot="1">
      <c r="A61" s="42" t="s">
        <v>161</v>
      </c>
      <c r="B61" s="18" t="s">
        <v>162</v>
      </c>
      <c r="C61" s="32">
        <v>0.3013888888888889</v>
      </c>
      <c r="D61" s="39">
        <v>3</v>
      </c>
      <c r="E61" s="114" t="s">
        <v>270</v>
      </c>
      <c r="I61" s="25" t="s">
        <v>290</v>
      </c>
      <c r="J61" s="26" t="s">
        <v>163</v>
      </c>
      <c r="K61" s="27">
        <v>0.30277777777777776</v>
      </c>
      <c r="L61" s="48">
        <v>1</v>
      </c>
    </row>
    <row r="62" spans="1:12" ht="32.25" thickTop="1">
      <c r="A62" s="42" t="s">
        <v>164</v>
      </c>
      <c r="B62" s="52" t="s">
        <v>165</v>
      </c>
      <c r="C62" s="24">
        <v>0.30277777777777776</v>
      </c>
      <c r="D62" s="39">
        <v>2</v>
      </c>
      <c r="F62" s="57"/>
      <c r="L62" s="3">
        <f>SUM(L56:L61)</f>
        <v>39</v>
      </c>
    </row>
    <row r="63" spans="1:14" ht="32.25" thickBot="1">
      <c r="A63" s="58" t="s">
        <v>166</v>
      </c>
      <c r="B63" s="26" t="s">
        <v>167</v>
      </c>
      <c r="C63" s="43">
        <v>0.30416666666666664</v>
      </c>
      <c r="D63" s="48">
        <v>3</v>
      </c>
      <c r="N63" s="115"/>
    </row>
    <row r="64" ht="17.25" thickTop="1">
      <c r="D64" s="9">
        <f>SUM(D56:D63)</f>
        <v>21</v>
      </c>
    </row>
  </sheetData>
  <mergeCells count="1">
    <mergeCell ref="J1:K1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1" r:id="rId1"/>
  <rowBreaks count="1" manualBreakCount="1">
    <brk id="33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CC</cp:lastModifiedBy>
  <cp:lastPrinted>2017-07-21T00:47:30Z</cp:lastPrinted>
  <dcterms:created xsi:type="dcterms:W3CDTF">2017-07-19T10:36:25Z</dcterms:created>
  <dcterms:modified xsi:type="dcterms:W3CDTF">2017-07-21T06:47:50Z</dcterms:modified>
  <cp:category/>
  <cp:version/>
  <cp:contentType/>
  <cp:contentStatus/>
</cp:coreProperties>
</file>