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108.08.30-108.09.30" sheetId="1" r:id="rId1"/>
  </sheets>
  <definedNames/>
  <calcPr fullCalcOnLoad="1"/>
</workbook>
</file>

<file path=xl/sharedStrings.xml><?xml version="1.0" encoding="utf-8"?>
<sst xmlns="http://schemas.openxmlformats.org/spreadsheetml/2006/main" count="300" uniqueCount="226">
  <si>
    <t>四</t>
  </si>
  <si>
    <t>五</t>
  </si>
  <si>
    <t>一</t>
  </si>
  <si>
    <t>二</t>
  </si>
  <si>
    <t>三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</si>
  <si>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</si>
  <si>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</si>
  <si>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</si>
  <si>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</si>
  <si>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</si>
  <si>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</si>
  <si>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</si>
  <si>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</si>
  <si>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</si>
  <si>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</si>
  <si>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</si>
  <si>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</si>
  <si>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青菜</t>
  </si>
  <si>
    <t>三</t>
  </si>
  <si>
    <t>二</t>
  </si>
  <si>
    <t>三</t>
  </si>
  <si>
    <t>四</t>
  </si>
  <si>
    <t>蔬食日</t>
  </si>
  <si>
    <t>四</t>
  </si>
  <si>
    <t>4F</t>
  </si>
  <si>
    <t>5F</t>
  </si>
  <si>
    <t>2F</t>
  </si>
  <si>
    <t>五</t>
  </si>
  <si>
    <t xml:space="preserve"> </t>
  </si>
  <si>
    <t>中秋節 放假</t>
  </si>
  <si>
    <t>3F</t>
  </si>
  <si>
    <t>4F</t>
  </si>
  <si>
    <t>皮蛋瘦肉粥/煮</t>
  </si>
  <si>
    <t>刈包/蒸</t>
  </si>
  <si>
    <t>烤雞腿排/烤</t>
  </si>
  <si>
    <t>煎蛋/煎</t>
  </si>
  <si>
    <t>炒青菜</t>
  </si>
  <si>
    <t>粥/煮</t>
  </si>
  <si>
    <t>白米</t>
  </si>
  <si>
    <t>刈包</t>
  </si>
  <si>
    <t>雞腿排</t>
  </si>
  <si>
    <t>雞蛋</t>
  </si>
  <si>
    <t>青菜</t>
  </si>
  <si>
    <t>皮蛋.肉絲</t>
  </si>
  <si>
    <t>白米飯/煮</t>
  </si>
  <si>
    <t>糖醋鳳梨排骨/炒</t>
  </si>
  <si>
    <t>麻婆豆腐/煮</t>
  </si>
  <si>
    <t>焗烤馬鈴薯/烤</t>
  </si>
  <si>
    <t>蘿蔔排骨湯/煮</t>
  </si>
  <si>
    <t>排骨.小黃瓜.鳳梨</t>
  </si>
  <si>
    <t>豆腐.洋蔥.絞肉</t>
  </si>
  <si>
    <t>馬鈴薯.起司</t>
  </si>
  <si>
    <t>白蘿蔔.排骨</t>
  </si>
  <si>
    <t>薏仁飯/煮</t>
  </si>
  <si>
    <t>宮保雞丁/炒</t>
  </si>
  <si>
    <t>蒙古烤肉/炒</t>
  </si>
  <si>
    <t>玉米炒蛋/炒</t>
  </si>
  <si>
    <t>金針紫菜湯/煮</t>
  </si>
  <si>
    <t>白米.薏仁</t>
  </si>
  <si>
    <t>雞丁.花生</t>
  </si>
  <si>
    <t>豬肉.蔬菜</t>
  </si>
  <si>
    <t>玉米.雞蛋</t>
  </si>
  <si>
    <t>乾紫菜.金針菇</t>
  </si>
  <si>
    <t>蜜汁翅腿*2/烤</t>
  </si>
  <si>
    <t>酸菜肉片/炒</t>
  </si>
  <si>
    <t>韓式豆干/炒</t>
  </si>
  <si>
    <t>筍片湯/煮</t>
  </si>
  <si>
    <t>翅腿*2</t>
  </si>
  <si>
    <t>豬肉.酸菜</t>
  </si>
  <si>
    <t>豆干</t>
  </si>
  <si>
    <t>紅燒土魠魚/燒</t>
  </si>
  <si>
    <t>咖哩三色/炒</t>
  </si>
  <si>
    <t>麥香紅茶/煮</t>
  </si>
  <si>
    <t>土魠魚</t>
  </si>
  <si>
    <t>馬鈴薯.紅蘿蔔.毛豆</t>
  </si>
  <si>
    <t>紅茶包</t>
  </si>
  <si>
    <t>蝦米蛋炒飯/炒</t>
  </si>
  <si>
    <t>泰式雞排/烤</t>
  </si>
  <si>
    <t>什錦火鍋/煮</t>
  </si>
  <si>
    <t>梅花肉圓/蒸</t>
  </si>
  <si>
    <t>奶茶/煮</t>
  </si>
  <si>
    <t>白米.蝦米.雞蛋</t>
  </si>
  <si>
    <t>雞排</t>
  </si>
  <si>
    <t>高麗菜.玉米.海結.火鍋料</t>
  </si>
  <si>
    <t>梅花肉圓</t>
  </si>
  <si>
    <t>白米飯/煮</t>
  </si>
  <si>
    <t>黑胡椒豬排/烤</t>
  </si>
  <si>
    <t>三色蛋/蒸</t>
  </si>
  <si>
    <t>蒼蠅頭/炒</t>
  </si>
  <si>
    <t>炒青菜</t>
  </si>
  <si>
    <t>味噌湯/煮</t>
  </si>
  <si>
    <t>白米</t>
  </si>
  <si>
    <t>豬排</t>
  </si>
  <si>
    <t>雞蛋.鴨蛋.皮蛋</t>
  </si>
  <si>
    <t>豆干.四季豆.豆豉</t>
  </si>
  <si>
    <t>青菜</t>
  </si>
  <si>
    <t>豆腐.柴魚片</t>
  </si>
  <si>
    <t>白米飯/煮</t>
  </si>
  <si>
    <t>蠔油雞丁/炒</t>
  </si>
  <si>
    <t>高麗菜回鍋肉/炒</t>
  </si>
  <si>
    <t>焗烤馬鈴薯/煮</t>
  </si>
  <si>
    <t>炒青菜</t>
  </si>
  <si>
    <t>玉米海根湯/煮</t>
  </si>
  <si>
    <t>雞丁.米血丁</t>
  </si>
  <si>
    <t>高麗菜.豬肉</t>
  </si>
  <si>
    <t>馬鈴薯.起司</t>
  </si>
  <si>
    <t>玉米塊.海根</t>
  </si>
  <si>
    <t>芝麻飯/煮</t>
  </si>
  <si>
    <t>烤雞腿排/烤</t>
  </si>
  <si>
    <t>瓜仔肉燥魯丸/魯</t>
  </si>
  <si>
    <t>拌四寶/炒</t>
  </si>
  <si>
    <t>蘿蔔排骨湯/煮</t>
  </si>
  <si>
    <t>白米.芝麻</t>
  </si>
  <si>
    <t>雞腿排</t>
  </si>
  <si>
    <t>瓜仔.絞肉.花枝丸</t>
  </si>
  <si>
    <t>豆干.紅蘿蔔.玉米.毛豆</t>
  </si>
  <si>
    <t>白蘿蔔.排骨</t>
  </si>
  <si>
    <t>茄汁義大利麵/煮</t>
  </si>
  <si>
    <t>烤雞腿/烤</t>
  </si>
  <si>
    <t>奶皇包/蒸</t>
  </si>
  <si>
    <t>什錦滷味/魯</t>
  </si>
  <si>
    <t>冬瓜山粉圓/煮</t>
  </si>
  <si>
    <t>麵條.培根</t>
  </si>
  <si>
    <t>雞腿</t>
  </si>
  <si>
    <t>奶皇包</t>
  </si>
  <si>
    <t>百頁.海結.黑輪</t>
  </si>
  <si>
    <t>冬瓜磚.山粉圓</t>
  </si>
  <si>
    <t>鳳梨筍干扣肉/魯</t>
  </si>
  <si>
    <t>滑蛋燒賣/蒸</t>
  </si>
  <si>
    <t>客家小炒/炒</t>
  </si>
  <si>
    <t>味噌湯/煮</t>
  </si>
  <si>
    <t>豬肉.筍干.鳳梨</t>
  </si>
  <si>
    <t>燒賣.蛋餃</t>
  </si>
  <si>
    <t>豆干.乾魷魚.肉絲</t>
  </si>
  <si>
    <t>豆腐.柴魚片</t>
  </si>
  <si>
    <t>芝麻飯/煮</t>
  </si>
  <si>
    <t>干貝燒雞/炒</t>
  </si>
  <si>
    <t>洋蔥肉絲/炒</t>
  </si>
  <si>
    <t>蒸蛋/蒸</t>
  </si>
  <si>
    <t>玉米海結湯/煮</t>
  </si>
  <si>
    <t>白米.芝麻</t>
  </si>
  <si>
    <t>雞丁.金干貝</t>
  </si>
  <si>
    <t>豬肉絲.洋蔥</t>
  </si>
  <si>
    <t>玉米.海結</t>
  </si>
  <si>
    <t>沙茶肉片/炒</t>
  </si>
  <si>
    <t>三杯雞/炒</t>
  </si>
  <si>
    <t>紫菜蛋花湯/煮</t>
  </si>
  <si>
    <t>肉片.時蔬</t>
  </si>
  <si>
    <t>雞丁</t>
  </si>
  <si>
    <t>乾子菜.雞蛋</t>
  </si>
  <si>
    <t>柳葉魚干貝酥/炸</t>
  </si>
  <si>
    <t>家常豆腐/炒</t>
  </si>
  <si>
    <t>焗烤地瓜/烤</t>
  </si>
  <si>
    <t>魚丸湯/煮</t>
  </si>
  <si>
    <t>柳葉魚.干貝酥</t>
  </si>
  <si>
    <t>豆腐</t>
  </si>
  <si>
    <t>地瓜.起司絲</t>
  </si>
  <si>
    <t>白蘿蔔.魚丸</t>
  </si>
  <si>
    <t>茄汁火腿炒飯/炒</t>
  </si>
  <si>
    <t>綜合鹽酥雞/炒</t>
  </si>
  <si>
    <t>皮蛋豆腐/拌</t>
  </si>
  <si>
    <t>臭臭鍋/煮</t>
  </si>
  <si>
    <t>白米.火腿.雞蛋</t>
  </si>
  <si>
    <t>雞丁.地瓜</t>
  </si>
  <si>
    <t>豆腐.皮蛋</t>
  </si>
  <si>
    <t>高麗菜.金針菇.臭豆腐.豆皮</t>
  </si>
  <si>
    <t>花生豬腳/滷</t>
  </si>
  <si>
    <t>韓式拌粉條/炒</t>
  </si>
  <si>
    <t>玉米蛋花湯/煮</t>
  </si>
  <si>
    <t>白米飯</t>
  </si>
  <si>
    <t>豬腳.花生</t>
  </si>
  <si>
    <t>寬冬粉.蔬菜</t>
  </si>
  <si>
    <t>三杯雞丁/炒</t>
  </si>
  <si>
    <t>北海翅燴刺瓜/燴</t>
  </si>
  <si>
    <t>雞丁.九層塔.薑</t>
  </si>
  <si>
    <t>北海翅.刺瓜</t>
  </si>
  <si>
    <t>胚芽飯/煮</t>
  </si>
  <si>
    <t>鐵路豬排/烤</t>
  </si>
  <si>
    <t>涼拌豆包/拌炒</t>
  </si>
  <si>
    <t>白米.胚芽</t>
  </si>
  <si>
    <t>豬排</t>
  </si>
  <si>
    <t>豆包.蔬菜</t>
  </si>
  <si>
    <t>白蘿蔔.排骨</t>
  </si>
  <si>
    <t>水果茶/煮</t>
  </si>
  <si>
    <t>白米</t>
  </si>
  <si>
    <t>青菜</t>
  </si>
  <si>
    <t>蘋果.芭樂.鳳梨</t>
  </si>
  <si>
    <t>白米飯/煮</t>
  </si>
  <si>
    <t>花枝派*2/炸</t>
  </si>
  <si>
    <t>咖哩蘋果三色/燒</t>
  </si>
  <si>
    <t>高麗菜炒甜不辣/炒</t>
  </si>
  <si>
    <t>炒青菜</t>
  </si>
  <si>
    <t>白米</t>
  </si>
  <si>
    <t>花枝派</t>
  </si>
  <si>
    <t>甜不辣.高麗菜</t>
  </si>
  <si>
    <t>蘋果.毛豆仁.馬鈴薯.紅蘿蔔</t>
  </si>
  <si>
    <t>紅茶包.奶水</t>
  </si>
  <si>
    <t>檸檬紅茶/煮</t>
  </si>
  <si>
    <t>紅茶包.檸檬汁</t>
  </si>
  <si>
    <t>乾紫菜.雞蛋</t>
  </si>
  <si>
    <t>壽司飯/煮</t>
  </si>
  <si>
    <t>綜合鹽酥雞/炸</t>
  </si>
  <si>
    <t>臭豆腐豬肉煲/煮</t>
  </si>
  <si>
    <t>紫菜蛋花湯/煮</t>
  </si>
  <si>
    <t>白米.蟳味絲.肉鬆.玉米粒.火腿</t>
  </si>
  <si>
    <t>雞丁.地瓜</t>
  </si>
  <si>
    <t>豬肉.豆腐.高麗菜.火鍋料</t>
  </si>
  <si>
    <t>蒲燒鯛魚/烤</t>
  </si>
  <si>
    <t>鯛魚</t>
  </si>
  <si>
    <t>白菜魚羹/炒</t>
  </si>
  <si>
    <t>魚柳.大白菜</t>
  </si>
  <si>
    <t>紅燒獅子頭/煮</t>
  </si>
  <si>
    <t>和風蛋捲/煎</t>
  </si>
  <si>
    <t>雞蛋</t>
  </si>
  <si>
    <t>獅子頭.大白菜</t>
  </si>
  <si>
    <t>肉燥花枝丸/魯</t>
  </si>
  <si>
    <t>絞肉.花枝丸</t>
  </si>
  <si>
    <t>什錦鳳梨車輪/燴</t>
  </si>
  <si>
    <t>車輪.筍片.紅蘿蔔.鳳梨</t>
  </si>
  <si>
    <t>韓式豆干/炒</t>
  </si>
  <si>
    <t>豆干</t>
  </si>
  <si>
    <t>催淚蛋/炒</t>
  </si>
  <si>
    <t>雞蛋.豆干.青龍椒</t>
  </si>
  <si>
    <t>焗烤馬鈴薯/烤</t>
  </si>
  <si>
    <t>馬鈴薯.起司絲</t>
  </si>
  <si>
    <r>
      <t xml:space="preserve">                                           德光中學108年8/30~9/30營養</t>
    </r>
    <r>
      <rPr>
        <b/>
        <sz val="14"/>
        <color indexed="10"/>
        <rFont val="標楷體"/>
        <family val="4"/>
      </rPr>
      <t>葷食</t>
    </r>
    <r>
      <rPr>
        <b/>
        <sz val="14"/>
        <rFont val="標楷體"/>
        <family val="4"/>
      </rPr>
      <t>菜單             　　   久大食品便當廠提供  營養師：陳芮安 &lt;9Y21070018&gt;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</si>
</sst>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  <numFmt numFmtId="185" formatCode="[$-404]AM/PM\ hh:mm:ss"/>
    <numFmt numFmtId="186" formatCode="[$-F800]dddd\,\ mmmm\ dd\,\ yyyy"/>
  </numFmts>
  <fonts count="56">
    <font>
      <sz val="12"/>
      <name val="新細明體"/>
      <family val="1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華康中圓體"/>
      <family val="3"/>
    </font>
    <font>
      <b/>
      <sz val="10"/>
      <name val="新細明體"/>
      <family val="1"/>
    </font>
    <font>
      <b/>
      <sz val="12"/>
      <name val="華康中圓體"/>
      <family val="3"/>
    </font>
    <font>
      <b/>
      <sz val="10"/>
      <color indexed="8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3"/>
      <color indexed="8"/>
      <name val="新細明體"/>
      <family val="1"/>
    </font>
    <font>
      <sz val="13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8"/>
      <name val="新細明體"/>
      <family val="1"/>
    </font>
    <font>
      <b/>
      <sz val="13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theme="1"/>
      <name val="新細明體"/>
      <family val="1"/>
    </font>
    <font>
      <b/>
      <sz val="13"/>
      <color rgb="FFFF000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9" fontId="11" fillId="33" borderId="13" xfId="0" applyNumberFormat="1" applyFont="1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179" fontId="11" fillId="33" borderId="15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79" fontId="0" fillId="34" borderId="21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11" fillId="0" borderId="24" xfId="0" applyNumberFormat="1" applyFont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15" fillId="7" borderId="3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0" zoomScaleNormal="80" zoomScalePageLayoutView="0" workbookViewId="0" topLeftCell="A1">
      <selection activeCell="A25" sqref="A25:IV46"/>
    </sheetView>
  </sheetViews>
  <sheetFormatPr defaultColWidth="8.875" defaultRowHeight="16.5"/>
  <cols>
    <col min="1" max="1" width="3.75390625" style="32" customWidth="1"/>
    <col min="2" max="2" width="7.00390625" style="2" customWidth="1"/>
    <col min="3" max="3" width="4.25390625" style="2" customWidth="1"/>
    <col min="4" max="4" width="26.125" style="2" customWidth="1"/>
    <col min="5" max="7" width="33.75390625" style="2" customWidth="1"/>
    <col min="8" max="8" width="14.875" style="1" customWidth="1"/>
    <col min="9" max="9" width="30.25390625" style="1" customWidth="1"/>
    <col min="10" max="10" width="4.625" style="1" customWidth="1"/>
    <col min="11" max="11" width="3.25390625" style="1" customWidth="1"/>
    <col min="12" max="12" width="3.50390625" style="1" customWidth="1"/>
    <col min="13" max="13" width="4.25390625" style="1" customWidth="1"/>
    <col min="14" max="16384" width="8.875" style="1" customWidth="1"/>
  </cols>
  <sheetData>
    <row r="1" spans="2:13" ht="21" customHeight="1" thickBot="1">
      <c r="B1" s="76" t="s">
        <v>225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37.5" customHeight="1" thickBot="1">
      <c r="B2" s="11" t="s">
        <v>5</v>
      </c>
      <c r="C2" s="13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3" t="s">
        <v>11</v>
      </c>
      <c r="I2" s="12" t="s">
        <v>12</v>
      </c>
      <c r="J2" s="14" t="s">
        <v>13</v>
      </c>
      <c r="K2" s="14" t="s">
        <v>14</v>
      </c>
      <c r="L2" s="35" t="s">
        <v>15</v>
      </c>
      <c r="M2" s="15" t="s">
        <v>16</v>
      </c>
    </row>
    <row r="3" spans="1:13" ht="39.75" customHeight="1">
      <c r="A3" s="30" t="s">
        <v>30</v>
      </c>
      <c r="B3" s="8">
        <v>43707</v>
      </c>
      <c r="C3" s="4" t="s">
        <v>1</v>
      </c>
      <c r="D3" s="17" t="s">
        <v>187</v>
      </c>
      <c r="E3" s="17" t="s">
        <v>188</v>
      </c>
      <c r="F3" s="17" t="s">
        <v>189</v>
      </c>
      <c r="G3" s="17" t="s">
        <v>190</v>
      </c>
      <c r="H3" s="17" t="s">
        <v>191</v>
      </c>
      <c r="I3" s="17" t="s">
        <v>197</v>
      </c>
      <c r="J3" s="45">
        <v>124</v>
      </c>
      <c r="K3" s="45">
        <v>23</v>
      </c>
      <c r="L3" s="45">
        <v>27</v>
      </c>
      <c r="M3" s="65">
        <f>J3*4+K3*4+L3*9</f>
        <v>831</v>
      </c>
    </row>
    <row r="4" spans="1:13" ht="39.75" customHeight="1" thickBot="1">
      <c r="A4" s="30"/>
      <c r="B4" s="24" t="s">
        <v>22</v>
      </c>
      <c r="C4" s="3"/>
      <c r="D4" s="18" t="s">
        <v>192</v>
      </c>
      <c r="E4" s="22" t="s">
        <v>193</v>
      </c>
      <c r="F4" s="22" t="s">
        <v>195</v>
      </c>
      <c r="G4" s="22" t="s">
        <v>194</v>
      </c>
      <c r="H4" s="18" t="s">
        <v>17</v>
      </c>
      <c r="I4" s="18" t="s">
        <v>198</v>
      </c>
      <c r="J4" s="22"/>
      <c r="K4" s="22"/>
      <c r="L4" s="22"/>
      <c r="M4" s="46"/>
    </row>
    <row r="5" spans="1:13" ht="39.75" customHeight="1">
      <c r="A5" s="31" t="s">
        <v>24</v>
      </c>
      <c r="B5" s="10">
        <v>43710</v>
      </c>
      <c r="C5" s="40" t="s">
        <v>2</v>
      </c>
      <c r="D5" s="17" t="s">
        <v>32</v>
      </c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45">
        <v>132</v>
      </c>
      <c r="K5" s="45">
        <v>25</v>
      </c>
      <c r="L5" s="45">
        <v>24</v>
      </c>
      <c r="M5" s="65">
        <f>(J5*4)+(K5*4)+(L5*9)</f>
        <v>844</v>
      </c>
    </row>
    <row r="6" spans="1:13" ht="39.75" customHeight="1">
      <c r="A6" s="31"/>
      <c r="B6" s="9"/>
      <c r="C6" s="66"/>
      <c r="D6" s="6" t="s">
        <v>38</v>
      </c>
      <c r="E6" s="6" t="s">
        <v>39</v>
      </c>
      <c r="F6" s="6" t="s">
        <v>40</v>
      </c>
      <c r="G6" s="6" t="s">
        <v>41</v>
      </c>
      <c r="H6" s="6" t="s">
        <v>42</v>
      </c>
      <c r="I6" s="16" t="s">
        <v>43</v>
      </c>
      <c r="J6" s="47"/>
      <c r="K6" s="47"/>
      <c r="L6" s="47"/>
      <c r="M6" s="48"/>
    </row>
    <row r="7" spans="1:13" ht="39.75" customHeight="1">
      <c r="A7" s="31"/>
      <c r="B7" s="9">
        <v>43711</v>
      </c>
      <c r="C7" s="67" t="s">
        <v>19</v>
      </c>
      <c r="D7" s="25" t="s">
        <v>44</v>
      </c>
      <c r="E7" s="25" t="s">
        <v>45</v>
      </c>
      <c r="F7" s="25" t="s">
        <v>46</v>
      </c>
      <c r="G7" s="39" t="s">
        <v>47</v>
      </c>
      <c r="H7" s="25" t="s">
        <v>36</v>
      </c>
      <c r="I7" s="25" t="s">
        <v>48</v>
      </c>
      <c r="J7" s="49">
        <v>132</v>
      </c>
      <c r="K7" s="49">
        <v>25</v>
      </c>
      <c r="L7" s="49">
        <v>24</v>
      </c>
      <c r="M7" s="68">
        <f>(J7*4)+(K7*4)+(L7*9)</f>
        <v>844</v>
      </c>
    </row>
    <row r="8" spans="1:13" ht="39.75" customHeight="1">
      <c r="A8" s="31"/>
      <c r="B8" s="9"/>
      <c r="C8" s="66"/>
      <c r="D8" s="6" t="s">
        <v>38</v>
      </c>
      <c r="E8" s="6" t="s">
        <v>49</v>
      </c>
      <c r="F8" s="20" t="s">
        <v>50</v>
      </c>
      <c r="G8" s="6" t="s">
        <v>51</v>
      </c>
      <c r="H8" s="6" t="s">
        <v>42</v>
      </c>
      <c r="I8" s="16" t="s">
        <v>52</v>
      </c>
      <c r="J8" s="47"/>
      <c r="K8" s="47"/>
      <c r="L8" s="47"/>
      <c r="M8" s="48"/>
    </row>
    <row r="9" spans="1:13" ht="39.75" customHeight="1">
      <c r="A9" s="31"/>
      <c r="B9" s="9">
        <v>43712</v>
      </c>
      <c r="C9" s="5" t="s">
        <v>20</v>
      </c>
      <c r="D9" s="25" t="s">
        <v>53</v>
      </c>
      <c r="E9" s="25" t="s">
        <v>54</v>
      </c>
      <c r="F9" s="25" t="s">
        <v>55</v>
      </c>
      <c r="G9" s="25" t="s">
        <v>56</v>
      </c>
      <c r="H9" s="25" t="s">
        <v>36</v>
      </c>
      <c r="I9" s="25" t="s">
        <v>57</v>
      </c>
      <c r="J9" s="49">
        <v>126</v>
      </c>
      <c r="K9" s="49">
        <v>25</v>
      </c>
      <c r="L9" s="49">
        <v>25</v>
      </c>
      <c r="M9" s="68">
        <f>(J9*4)+(K9*4)+(L9*9)</f>
        <v>829</v>
      </c>
    </row>
    <row r="10" spans="1:13" ht="39.75" customHeight="1">
      <c r="A10" s="31"/>
      <c r="B10" s="9"/>
      <c r="C10" s="69"/>
      <c r="D10" s="6" t="s">
        <v>58</v>
      </c>
      <c r="E10" s="6" t="s">
        <v>59</v>
      </c>
      <c r="F10" s="6" t="s">
        <v>60</v>
      </c>
      <c r="G10" s="16" t="s">
        <v>61</v>
      </c>
      <c r="H10" s="6" t="s">
        <v>17</v>
      </c>
      <c r="I10" s="6" t="s">
        <v>62</v>
      </c>
      <c r="J10" s="47"/>
      <c r="K10" s="47"/>
      <c r="L10" s="47"/>
      <c r="M10" s="48"/>
    </row>
    <row r="11" spans="1:13" ht="39.75" customHeight="1">
      <c r="A11" s="31"/>
      <c r="B11" s="9">
        <v>43713</v>
      </c>
      <c r="C11" s="70" t="s">
        <v>21</v>
      </c>
      <c r="D11" s="25" t="s">
        <v>44</v>
      </c>
      <c r="E11" s="25" t="s">
        <v>63</v>
      </c>
      <c r="F11" s="25" t="s">
        <v>64</v>
      </c>
      <c r="G11" s="25" t="s">
        <v>65</v>
      </c>
      <c r="H11" s="25" t="s">
        <v>36</v>
      </c>
      <c r="I11" s="25" t="s">
        <v>66</v>
      </c>
      <c r="J11" s="49">
        <v>132</v>
      </c>
      <c r="K11" s="49">
        <v>25</v>
      </c>
      <c r="L11" s="49">
        <v>24</v>
      </c>
      <c r="M11" s="68">
        <f>(J11*4)+(K11*4)+(L11*9)</f>
        <v>844</v>
      </c>
    </row>
    <row r="12" spans="1:13" ht="39.75" customHeight="1">
      <c r="A12" s="31"/>
      <c r="B12" s="9"/>
      <c r="C12" s="69"/>
      <c r="D12" s="6" t="s">
        <v>38</v>
      </c>
      <c r="E12" s="6" t="s">
        <v>67</v>
      </c>
      <c r="F12" s="6" t="s">
        <v>68</v>
      </c>
      <c r="G12" s="6" t="s">
        <v>69</v>
      </c>
      <c r="H12" s="6" t="s">
        <v>42</v>
      </c>
      <c r="I12" s="16" t="s">
        <v>66</v>
      </c>
      <c r="J12" s="47"/>
      <c r="K12" s="47"/>
      <c r="L12" s="47"/>
      <c r="M12" s="48"/>
    </row>
    <row r="13" spans="1:13" ht="39.75" customHeight="1">
      <c r="A13" s="31"/>
      <c r="B13" s="9">
        <v>43714</v>
      </c>
      <c r="C13" s="5" t="s">
        <v>1</v>
      </c>
      <c r="D13" s="19" t="s">
        <v>44</v>
      </c>
      <c r="E13" s="25" t="s">
        <v>70</v>
      </c>
      <c r="F13" s="25" t="s">
        <v>217</v>
      </c>
      <c r="G13" s="25" t="s">
        <v>71</v>
      </c>
      <c r="H13" s="25" t="s">
        <v>36</v>
      </c>
      <c r="I13" s="25" t="s">
        <v>72</v>
      </c>
      <c r="J13" s="50">
        <v>125</v>
      </c>
      <c r="K13" s="50">
        <v>24</v>
      </c>
      <c r="L13" s="50">
        <v>24</v>
      </c>
      <c r="M13" s="68">
        <f>(J13*4)+(K13*4)+(L13*9)</f>
        <v>812</v>
      </c>
    </row>
    <row r="14" spans="1:13" ht="39.75" customHeight="1" thickBot="1">
      <c r="A14" s="31"/>
      <c r="B14" s="24" t="s">
        <v>22</v>
      </c>
      <c r="C14" s="28"/>
      <c r="D14" s="36" t="s">
        <v>38</v>
      </c>
      <c r="E14" s="36" t="s">
        <v>73</v>
      </c>
      <c r="F14" s="22" t="s">
        <v>218</v>
      </c>
      <c r="G14" s="36" t="s">
        <v>74</v>
      </c>
      <c r="H14" s="36" t="s">
        <v>42</v>
      </c>
      <c r="I14" s="36" t="s">
        <v>75</v>
      </c>
      <c r="J14" s="51"/>
      <c r="K14" s="51"/>
      <c r="L14" s="51"/>
      <c r="M14" s="52"/>
    </row>
    <row r="15" spans="1:13" ht="39.75" customHeight="1">
      <c r="A15" s="33" t="s">
        <v>25</v>
      </c>
      <c r="B15" s="8">
        <v>43717</v>
      </c>
      <c r="C15" s="26" t="s">
        <v>2</v>
      </c>
      <c r="D15" s="17" t="s">
        <v>76</v>
      </c>
      <c r="E15" s="17" t="s">
        <v>77</v>
      </c>
      <c r="F15" s="17" t="s">
        <v>78</v>
      </c>
      <c r="G15" s="17" t="s">
        <v>79</v>
      </c>
      <c r="H15" s="17" t="s">
        <v>36</v>
      </c>
      <c r="I15" s="17" t="s">
        <v>80</v>
      </c>
      <c r="J15" s="53">
        <v>125</v>
      </c>
      <c r="K15" s="53">
        <v>24</v>
      </c>
      <c r="L15" s="53">
        <v>24</v>
      </c>
      <c r="M15" s="65">
        <f>(J15*4)+(K15*4)+(L15*9)</f>
        <v>812</v>
      </c>
    </row>
    <row r="16" spans="1:13" ht="39.75" customHeight="1">
      <c r="A16" s="33"/>
      <c r="B16" s="9"/>
      <c r="C16" s="27"/>
      <c r="D16" s="16" t="s">
        <v>81</v>
      </c>
      <c r="E16" s="16" t="s">
        <v>82</v>
      </c>
      <c r="F16" s="16" t="s">
        <v>83</v>
      </c>
      <c r="G16" s="16" t="s">
        <v>84</v>
      </c>
      <c r="H16" s="16" t="s">
        <v>42</v>
      </c>
      <c r="I16" s="16" t="s">
        <v>196</v>
      </c>
      <c r="J16" s="54"/>
      <c r="K16" s="54"/>
      <c r="L16" s="54"/>
      <c r="M16" s="55"/>
    </row>
    <row r="17" spans="1:13" ht="39.75" customHeight="1">
      <c r="A17" s="33"/>
      <c r="B17" s="9">
        <v>43718</v>
      </c>
      <c r="C17" s="23" t="s">
        <v>3</v>
      </c>
      <c r="D17" s="25" t="s">
        <v>85</v>
      </c>
      <c r="E17" s="25" t="s">
        <v>86</v>
      </c>
      <c r="F17" s="25" t="s">
        <v>87</v>
      </c>
      <c r="G17" s="25" t="s">
        <v>88</v>
      </c>
      <c r="H17" s="25" t="s">
        <v>89</v>
      </c>
      <c r="I17" s="25" t="s">
        <v>90</v>
      </c>
      <c r="J17" s="49">
        <v>132</v>
      </c>
      <c r="K17" s="49">
        <v>25</v>
      </c>
      <c r="L17" s="49">
        <v>24</v>
      </c>
      <c r="M17" s="68">
        <f>(J17*4)+(K17*4)+(L17*9)</f>
        <v>844</v>
      </c>
    </row>
    <row r="18" spans="1:13" ht="39.75" customHeight="1">
      <c r="A18" s="33"/>
      <c r="B18" s="9"/>
      <c r="C18" s="71"/>
      <c r="D18" s="6" t="s">
        <v>91</v>
      </c>
      <c r="E18" s="6" t="s">
        <v>92</v>
      </c>
      <c r="F18" s="6" t="s">
        <v>93</v>
      </c>
      <c r="G18" s="6" t="s">
        <v>94</v>
      </c>
      <c r="H18" s="6" t="s">
        <v>95</v>
      </c>
      <c r="I18" s="16" t="s">
        <v>96</v>
      </c>
      <c r="J18" s="47"/>
      <c r="K18" s="47"/>
      <c r="L18" s="47"/>
      <c r="M18" s="48"/>
    </row>
    <row r="19" spans="1:13" ht="39.75" customHeight="1">
      <c r="A19" s="33"/>
      <c r="B19" s="9">
        <v>43719</v>
      </c>
      <c r="C19" s="5" t="s">
        <v>4</v>
      </c>
      <c r="D19" s="25" t="s">
        <v>97</v>
      </c>
      <c r="E19" s="25" t="s">
        <v>98</v>
      </c>
      <c r="F19" s="25" t="s">
        <v>99</v>
      </c>
      <c r="G19" s="25" t="s">
        <v>100</v>
      </c>
      <c r="H19" s="25" t="s">
        <v>101</v>
      </c>
      <c r="I19" s="25" t="s">
        <v>102</v>
      </c>
      <c r="J19" s="49">
        <v>126</v>
      </c>
      <c r="K19" s="49">
        <v>25</v>
      </c>
      <c r="L19" s="49">
        <v>25</v>
      </c>
      <c r="M19" s="68">
        <f>(J19*4)+(K19*4)+(L19*9)</f>
        <v>829</v>
      </c>
    </row>
    <row r="20" spans="1:13" ht="39.75" customHeight="1">
      <c r="A20" s="33"/>
      <c r="B20" s="9"/>
      <c r="C20" s="69"/>
      <c r="D20" s="6" t="s">
        <v>91</v>
      </c>
      <c r="E20" s="6" t="s">
        <v>103</v>
      </c>
      <c r="F20" s="6" t="s">
        <v>104</v>
      </c>
      <c r="G20" s="6" t="s">
        <v>105</v>
      </c>
      <c r="H20" s="6" t="s">
        <v>17</v>
      </c>
      <c r="I20" s="6" t="s">
        <v>106</v>
      </c>
      <c r="J20" s="47"/>
      <c r="K20" s="47"/>
      <c r="L20" s="47"/>
      <c r="M20" s="48"/>
    </row>
    <row r="21" spans="1:13" ht="39.75" customHeight="1">
      <c r="A21" s="33"/>
      <c r="B21" s="9">
        <v>43720</v>
      </c>
      <c r="C21" s="5" t="s">
        <v>0</v>
      </c>
      <c r="D21" s="25" t="s">
        <v>107</v>
      </c>
      <c r="E21" s="25" t="s">
        <v>108</v>
      </c>
      <c r="F21" s="25" t="s">
        <v>109</v>
      </c>
      <c r="G21" s="25" t="s">
        <v>110</v>
      </c>
      <c r="H21" s="25" t="s">
        <v>101</v>
      </c>
      <c r="I21" s="25" t="s">
        <v>111</v>
      </c>
      <c r="J21" s="49">
        <v>126</v>
      </c>
      <c r="K21" s="49">
        <v>25</v>
      </c>
      <c r="L21" s="49">
        <v>25</v>
      </c>
      <c r="M21" s="68">
        <f>(J21*4)+(K21*4)+(L21*9)</f>
        <v>829</v>
      </c>
    </row>
    <row r="22" spans="1:13" ht="39.75" customHeight="1">
      <c r="A22" s="33"/>
      <c r="B22" s="9"/>
      <c r="C22" s="69"/>
      <c r="D22" s="6" t="s">
        <v>112</v>
      </c>
      <c r="E22" s="6" t="s">
        <v>113</v>
      </c>
      <c r="F22" s="6" t="s">
        <v>114</v>
      </c>
      <c r="G22" s="16" t="s">
        <v>115</v>
      </c>
      <c r="H22" s="6" t="s">
        <v>17</v>
      </c>
      <c r="I22" s="6" t="s">
        <v>116</v>
      </c>
      <c r="J22" s="47"/>
      <c r="K22" s="47"/>
      <c r="L22" s="47"/>
      <c r="M22" s="56"/>
    </row>
    <row r="23" spans="1:13" ht="30" customHeight="1">
      <c r="A23" s="33"/>
      <c r="B23" s="9">
        <v>43721</v>
      </c>
      <c r="C23" s="5" t="s">
        <v>1</v>
      </c>
      <c r="D23" s="77" t="s">
        <v>29</v>
      </c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30" customHeight="1" thickBot="1">
      <c r="A24" s="33"/>
      <c r="B24" s="24" t="s">
        <v>22</v>
      </c>
      <c r="C24" s="29"/>
      <c r="D24" s="80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39.75" customHeight="1">
      <c r="A25" s="34" t="s">
        <v>26</v>
      </c>
      <c r="B25" s="8">
        <v>43724</v>
      </c>
      <c r="C25" s="26" t="s">
        <v>2</v>
      </c>
      <c r="D25" s="17" t="s">
        <v>117</v>
      </c>
      <c r="E25" s="17" t="s">
        <v>118</v>
      </c>
      <c r="F25" s="17" t="s">
        <v>119</v>
      </c>
      <c r="G25" s="17" t="s">
        <v>120</v>
      </c>
      <c r="H25" s="17" t="s">
        <v>36</v>
      </c>
      <c r="I25" s="17" t="s">
        <v>121</v>
      </c>
      <c r="J25" s="45">
        <v>130</v>
      </c>
      <c r="K25" s="45">
        <v>25</v>
      </c>
      <c r="L25" s="45">
        <v>25</v>
      </c>
      <c r="M25" s="65">
        <f>(J25*4)+(K25*4)+(L25*9)</f>
        <v>845</v>
      </c>
    </row>
    <row r="26" spans="1:13" ht="39.75" customHeight="1">
      <c r="A26" s="34"/>
      <c r="B26" s="9"/>
      <c r="C26" s="27"/>
      <c r="D26" s="6" t="s">
        <v>122</v>
      </c>
      <c r="E26" s="6" t="s">
        <v>123</v>
      </c>
      <c r="F26" s="16" t="s">
        <v>124</v>
      </c>
      <c r="G26" s="16" t="s">
        <v>125</v>
      </c>
      <c r="H26" s="6" t="s">
        <v>17</v>
      </c>
      <c r="I26" s="21" t="s">
        <v>126</v>
      </c>
      <c r="J26" s="6"/>
      <c r="K26" s="6"/>
      <c r="L26" s="6"/>
      <c r="M26" s="44"/>
    </row>
    <row r="27" spans="1:13" ht="39.75" customHeight="1">
      <c r="A27" s="34"/>
      <c r="B27" s="9">
        <v>43725</v>
      </c>
      <c r="C27" s="23" t="s">
        <v>3</v>
      </c>
      <c r="D27" s="25" t="s">
        <v>44</v>
      </c>
      <c r="E27" s="25" t="s">
        <v>127</v>
      </c>
      <c r="F27" s="25" t="s">
        <v>128</v>
      </c>
      <c r="G27" s="25" t="s">
        <v>129</v>
      </c>
      <c r="H27" s="25" t="s">
        <v>36</v>
      </c>
      <c r="I27" s="25" t="s">
        <v>130</v>
      </c>
      <c r="J27" s="49">
        <v>128</v>
      </c>
      <c r="K27" s="49">
        <v>24</v>
      </c>
      <c r="L27" s="49">
        <v>25</v>
      </c>
      <c r="M27" s="68">
        <f>(J27*4)+(K27*4)+(L27*9)</f>
        <v>833</v>
      </c>
    </row>
    <row r="28" spans="1:13" ht="39.75" customHeight="1">
      <c r="A28" s="34"/>
      <c r="B28" s="9"/>
      <c r="C28" s="71"/>
      <c r="D28" s="6" t="s">
        <v>38</v>
      </c>
      <c r="E28" s="6" t="s">
        <v>131</v>
      </c>
      <c r="F28" s="6" t="s">
        <v>132</v>
      </c>
      <c r="G28" s="7" t="s">
        <v>133</v>
      </c>
      <c r="H28" s="6" t="s">
        <v>17</v>
      </c>
      <c r="I28" s="20" t="s">
        <v>134</v>
      </c>
      <c r="J28" s="6"/>
      <c r="K28" s="6"/>
      <c r="L28" s="6"/>
      <c r="M28" s="44"/>
    </row>
    <row r="29" spans="1:13" ht="39.75" customHeight="1">
      <c r="A29" s="34"/>
      <c r="B29" s="9">
        <v>43726</v>
      </c>
      <c r="C29" s="5" t="s">
        <v>4</v>
      </c>
      <c r="D29" s="25" t="s">
        <v>135</v>
      </c>
      <c r="E29" s="25" t="s">
        <v>136</v>
      </c>
      <c r="F29" s="25" t="s">
        <v>137</v>
      </c>
      <c r="G29" s="25" t="s">
        <v>138</v>
      </c>
      <c r="H29" s="25" t="s">
        <v>36</v>
      </c>
      <c r="I29" s="25" t="s">
        <v>139</v>
      </c>
      <c r="J29" s="49">
        <v>123</v>
      </c>
      <c r="K29" s="49">
        <v>28</v>
      </c>
      <c r="L29" s="49">
        <v>26</v>
      </c>
      <c r="M29" s="68">
        <f>(J29*4)+(K29*4)+(L29*9)</f>
        <v>838</v>
      </c>
    </row>
    <row r="30" spans="1:13" ht="39.75" customHeight="1">
      <c r="A30" s="34"/>
      <c r="B30" s="9"/>
      <c r="C30" s="69"/>
      <c r="D30" s="6" t="s">
        <v>140</v>
      </c>
      <c r="E30" s="6" t="s">
        <v>141</v>
      </c>
      <c r="F30" s="6" t="s">
        <v>142</v>
      </c>
      <c r="G30" s="6" t="s">
        <v>41</v>
      </c>
      <c r="H30" s="6" t="s">
        <v>17</v>
      </c>
      <c r="I30" s="6" t="s">
        <v>143</v>
      </c>
      <c r="J30" s="6"/>
      <c r="K30" s="6"/>
      <c r="L30" s="6"/>
      <c r="M30" s="44"/>
    </row>
    <row r="31" spans="1:13" ht="39.75" customHeight="1">
      <c r="A31" s="34"/>
      <c r="B31" s="9">
        <v>43727</v>
      </c>
      <c r="C31" s="5" t="s">
        <v>0</v>
      </c>
      <c r="D31" s="25" t="s">
        <v>44</v>
      </c>
      <c r="E31" s="25" t="s">
        <v>144</v>
      </c>
      <c r="F31" s="25" t="s">
        <v>145</v>
      </c>
      <c r="G31" s="25" t="s">
        <v>219</v>
      </c>
      <c r="H31" s="25" t="s">
        <v>36</v>
      </c>
      <c r="I31" s="25" t="s">
        <v>146</v>
      </c>
      <c r="J31" s="49">
        <v>126</v>
      </c>
      <c r="K31" s="49">
        <v>24</v>
      </c>
      <c r="L31" s="49">
        <v>27</v>
      </c>
      <c r="M31" s="68">
        <f>(J31*4)+(K31*4)+(L31*9)</f>
        <v>843</v>
      </c>
    </row>
    <row r="32" spans="1:13" ht="39.75" customHeight="1">
      <c r="A32" s="34"/>
      <c r="B32" s="9"/>
      <c r="C32" s="69"/>
      <c r="D32" s="6" t="s">
        <v>38</v>
      </c>
      <c r="E32" s="6" t="s">
        <v>147</v>
      </c>
      <c r="F32" s="6" t="s">
        <v>148</v>
      </c>
      <c r="G32" s="6" t="s">
        <v>220</v>
      </c>
      <c r="H32" s="6" t="s">
        <v>17</v>
      </c>
      <c r="I32" s="6" t="s">
        <v>149</v>
      </c>
      <c r="J32" s="6"/>
      <c r="K32" s="6"/>
      <c r="L32" s="6"/>
      <c r="M32" s="44"/>
    </row>
    <row r="33" spans="1:13" ht="39.75" customHeight="1">
      <c r="A33" s="34"/>
      <c r="B33" s="9">
        <v>43728</v>
      </c>
      <c r="C33" s="5" t="s">
        <v>1</v>
      </c>
      <c r="D33" s="25" t="s">
        <v>44</v>
      </c>
      <c r="E33" s="25" t="s">
        <v>150</v>
      </c>
      <c r="F33" s="25" t="s">
        <v>151</v>
      </c>
      <c r="G33" s="25" t="s">
        <v>152</v>
      </c>
      <c r="H33" s="25" t="s">
        <v>36</v>
      </c>
      <c r="I33" s="25" t="s">
        <v>153</v>
      </c>
      <c r="J33" s="49">
        <v>127</v>
      </c>
      <c r="K33" s="49">
        <v>26</v>
      </c>
      <c r="L33" s="49">
        <v>25</v>
      </c>
      <c r="M33" s="68">
        <f>(J33*4)+(K33*4)+(L33*9)</f>
        <v>837</v>
      </c>
    </row>
    <row r="34" spans="1:13" ht="39.75" customHeight="1" thickBot="1">
      <c r="A34" s="34"/>
      <c r="B34" s="24" t="s">
        <v>22</v>
      </c>
      <c r="C34" s="28"/>
      <c r="D34" s="18" t="s">
        <v>38</v>
      </c>
      <c r="E34" s="18" t="s">
        <v>154</v>
      </c>
      <c r="F34" s="18" t="s">
        <v>155</v>
      </c>
      <c r="G34" s="18" t="s">
        <v>156</v>
      </c>
      <c r="H34" s="18" t="s">
        <v>17</v>
      </c>
      <c r="I34" s="22" t="s">
        <v>157</v>
      </c>
      <c r="J34" s="18"/>
      <c r="K34" s="18"/>
      <c r="L34" s="18"/>
      <c r="M34" s="57"/>
    </row>
    <row r="35" spans="1:13" ht="39.75" customHeight="1">
      <c r="A35" s="30" t="s">
        <v>30</v>
      </c>
      <c r="B35" s="8">
        <v>43731</v>
      </c>
      <c r="C35" s="26" t="s">
        <v>2</v>
      </c>
      <c r="D35" s="17" t="s">
        <v>158</v>
      </c>
      <c r="E35" s="17" t="s">
        <v>159</v>
      </c>
      <c r="F35" s="17" t="s">
        <v>160</v>
      </c>
      <c r="G35" s="17" t="s">
        <v>161</v>
      </c>
      <c r="H35" s="17" t="s">
        <v>36</v>
      </c>
      <c r="I35" s="17" t="s">
        <v>57</v>
      </c>
      <c r="J35" s="45">
        <v>133</v>
      </c>
      <c r="K35" s="45">
        <v>24</v>
      </c>
      <c r="L35" s="45">
        <v>25</v>
      </c>
      <c r="M35" s="65">
        <f>(J35*4)+(K35*4)+(L35*9)</f>
        <v>853</v>
      </c>
    </row>
    <row r="36" spans="1:13" ht="39.75" customHeight="1">
      <c r="A36" s="30"/>
      <c r="B36" s="9"/>
      <c r="C36" s="66"/>
      <c r="D36" s="6" t="s">
        <v>162</v>
      </c>
      <c r="E36" s="6" t="s">
        <v>163</v>
      </c>
      <c r="F36" s="6" t="s">
        <v>164</v>
      </c>
      <c r="G36" s="6" t="s">
        <v>165</v>
      </c>
      <c r="H36" s="6" t="s">
        <v>42</v>
      </c>
      <c r="I36" s="20" t="s">
        <v>62</v>
      </c>
      <c r="J36" s="20"/>
      <c r="K36" s="20"/>
      <c r="L36" s="20"/>
      <c r="M36" s="58"/>
    </row>
    <row r="37" spans="1:13" ht="39.75" customHeight="1">
      <c r="A37" s="30"/>
      <c r="B37" s="9">
        <v>43732</v>
      </c>
      <c r="C37" s="5" t="s">
        <v>3</v>
      </c>
      <c r="D37" s="25" t="s">
        <v>44</v>
      </c>
      <c r="E37" s="25" t="s">
        <v>166</v>
      </c>
      <c r="F37" s="25" t="s">
        <v>215</v>
      </c>
      <c r="G37" s="25" t="s">
        <v>167</v>
      </c>
      <c r="H37" s="25" t="s">
        <v>36</v>
      </c>
      <c r="I37" s="25" t="s">
        <v>168</v>
      </c>
      <c r="J37" s="50">
        <v>125</v>
      </c>
      <c r="K37" s="50">
        <v>24</v>
      </c>
      <c r="L37" s="50">
        <v>24</v>
      </c>
      <c r="M37" s="68">
        <f>(J37*4)+(K37*4)+(L37*9)</f>
        <v>812</v>
      </c>
    </row>
    <row r="38" spans="1:13" ht="39.75" customHeight="1">
      <c r="A38" s="30"/>
      <c r="B38" s="9"/>
      <c r="C38" s="69"/>
      <c r="D38" s="20" t="s">
        <v>169</v>
      </c>
      <c r="E38" s="20" t="s">
        <v>170</v>
      </c>
      <c r="F38" s="6" t="s">
        <v>216</v>
      </c>
      <c r="G38" s="21" t="s">
        <v>171</v>
      </c>
      <c r="H38" s="6" t="s">
        <v>42</v>
      </c>
      <c r="I38" s="20" t="s">
        <v>61</v>
      </c>
      <c r="J38" s="20"/>
      <c r="K38" s="20"/>
      <c r="L38" s="20"/>
      <c r="M38" s="58"/>
    </row>
    <row r="39" spans="1:13" ht="39.75" customHeight="1">
      <c r="A39" s="30"/>
      <c r="B39" s="9">
        <v>43733</v>
      </c>
      <c r="C39" s="23" t="s">
        <v>18</v>
      </c>
      <c r="D39" s="25" t="s">
        <v>44</v>
      </c>
      <c r="E39" s="25" t="s">
        <v>172</v>
      </c>
      <c r="F39" s="25" t="s">
        <v>211</v>
      </c>
      <c r="G39" s="25" t="s">
        <v>173</v>
      </c>
      <c r="H39" s="25" t="s">
        <v>36</v>
      </c>
      <c r="I39" s="25" t="s">
        <v>130</v>
      </c>
      <c r="J39" s="49">
        <v>132</v>
      </c>
      <c r="K39" s="49">
        <v>25</v>
      </c>
      <c r="L39" s="49">
        <v>24</v>
      </c>
      <c r="M39" s="68">
        <f>(J39*4)+(K39*4)+(L39*9)</f>
        <v>844</v>
      </c>
    </row>
    <row r="40" spans="1:13" ht="39.75" customHeight="1">
      <c r="A40" s="30"/>
      <c r="B40" s="9"/>
      <c r="C40" s="66"/>
      <c r="D40" s="20" t="s">
        <v>169</v>
      </c>
      <c r="E40" s="20" t="s">
        <v>174</v>
      </c>
      <c r="F40" s="20" t="s">
        <v>214</v>
      </c>
      <c r="G40" s="6" t="s">
        <v>175</v>
      </c>
      <c r="H40" s="6" t="s">
        <v>42</v>
      </c>
      <c r="I40" s="20" t="s">
        <v>134</v>
      </c>
      <c r="J40" s="20"/>
      <c r="K40" s="20"/>
      <c r="L40" s="20"/>
      <c r="M40" s="58"/>
    </row>
    <row r="41" spans="1:13" ht="39.75" customHeight="1">
      <c r="A41" s="30"/>
      <c r="B41" s="9">
        <v>43734</v>
      </c>
      <c r="C41" s="23" t="s">
        <v>23</v>
      </c>
      <c r="D41" s="25" t="s">
        <v>176</v>
      </c>
      <c r="E41" s="25" t="s">
        <v>177</v>
      </c>
      <c r="F41" s="25" t="s">
        <v>212</v>
      </c>
      <c r="G41" s="25" t="s">
        <v>178</v>
      </c>
      <c r="H41" s="25" t="s">
        <v>36</v>
      </c>
      <c r="I41" s="25" t="s">
        <v>48</v>
      </c>
      <c r="J41" s="49">
        <v>128</v>
      </c>
      <c r="K41" s="49">
        <v>24</v>
      </c>
      <c r="L41" s="49">
        <v>25</v>
      </c>
      <c r="M41" s="68">
        <f>(J41*4)+(K41*4)+(L41*9)</f>
        <v>833</v>
      </c>
    </row>
    <row r="42" spans="1:13" ht="39.75" customHeight="1">
      <c r="A42" s="30"/>
      <c r="B42" s="37" t="s">
        <v>28</v>
      </c>
      <c r="C42" s="66"/>
      <c r="D42" s="6" t="s">
        <v>179</v>
      </c>
      <c r="E42" s="20" t="s">
        <v>180</v>
      </c>
      <c r="F42" s="6" t="s">
        <v>213</v>
      </c>
      <c r="G42" s="20" t="s">
        <v>181</v>
      </c>
      <c r="H42" s="6" t="s">
        <v>17</v>
      </c>
      <c r="I42" s="20" t="s">
        <v>182</v>
      </c>
      <c r="J42" s="20"/>
      <c r="K42" s="20"/>
      <c r="L42" s="20"/>
      <c r="M42" s="58"/>
    </row>
    <row r="43" spans="1:13" ht="39.75" customHeight="1">
      <c r="A43" s="30"/>
      <c r="B43" s="38">
        <v>43735</v>
      </c>
      <c r="C43" s="72" t="s">
        <v>27</v>
      </c>
      <c r="D43" s="25" t="s">
        <v>85</v>
      </c>
      <c r="E43" s="25" t="s">
        <v>207</v>
      </c>
      <c r="F43" s="74" t="s">
        <v>221</v>
      </c>
      <c r="G43" s="25" t="s">
        <v>209</v>
      </c>
      <c r="H43" s="25" t="s">
        <v>89</v>
      </c>
      <c r="I43" s="25" t="s">
        <v>183</v>
      </c>
      <c r="J43" s="49">
        <v>126</v>
      </c>
      <c r="K43" s="49">
        <v>25</v>
      </c>
      <c r="L43" s="49">
        <v>25</v>
      </c>
      <c r="M43" s="68">
        <f>(J43*4)+(K43*4)+(L43*9)</f>
        <v>829</v>
      </c>
    </row>
    <row r="44" spans="1:13" ht="39.75" customHeight="1" thickBot="1">
      <c r="A44" s="30"/>
      <c r="B44" s="24" t="s">
        <v>22</v>
      </c>
      <c r="C44" s="73"/>
      <c r="D44" s="18" t="s">
        <v>184</v>
      </c>
      <c r="E44" s="22" t="s">
        <v>208</v>
      </c>
      <c r="F44" s="22" t="s">
        <v>222</v>
      </c>
      <c r="G44" s="22" t="s">
        <v>210</v>
      </c>
      <c r="H44" s="18" t="s">
        <v>185</v>
      </c>
      <c r="I44" s="18" t="s">
        <v>186</v>
      </c>
      <c r="J44" s="59"/>
      <c r="K44" s="59"/>
      <c r="L44" s="59"/>
      <c r="M44" s="60"/>
    </row>
    <row r="45" spans="1:13" ht="39.75" customHeight="1">
      <c r="A45" s="43" t="s">
        <v>31</v>
      </c>
      <c r="B45" s="8">
        <v>43738</v>
      </c>
      <c r="C45" s="26" t="s">
        <v>2</v>
      </c>
      <c r="D45" s="19" t="s">
        <v>200</v>
      </c>
      <c r="E45" s="19" t="s">
        <v>201</v>
      </c>
      <c r="F45" s="19" t="s">
        <v>202</v>
      </c>
      <c r="G45" s="75" t="s">
        <v>223</v>
      </c>
      <c r="H45" s="19" t="s">
        <v>191</v>
      </c>
      <c r="I45" s="25" t="s">
        <v>203</v>
      </c>
      <c r="J45" s="61">
        <v>130</v>
      </c>
      <c r="K45" s="61">
        <v>25</v>
      </c>
      <c r="L45" s="61">
        <v>25</v>
      </c>
      <c r="M45" s="62">
        <v>845</v>
      </c>
    </row>
    <row r="46" spans="1:13" ht="39.75" customHeight="1" thickBot="1">
      <c r="A46" s="43"/>
      <c r="B46" s="42"/>
      <c r="C46" s="41"/>
      <c r="D46" s="18" t="s">
        <v>204</v>
      </c>
      <c r="E46" s="18" t="s">
        <v>205</v>
      </c>
      <c r="F46" s="18" t="s">
        <v>206</v>
      </c>
      <c r="G46" s="18" t="s">
        <v>224</v>
      </c>
      <c r="H46" s="18" t="s">
        <v>17</v>
      </c>
      <c r="I46" s="18" t="s">
        <v>199</v>
      </c>
      <c r="J46" s="63"/>
      <c r="K46" s="63"/>
      <c r="L46" s="63"/>
      <c r="M46" s="64"/>
    </row>
  </sheetData>
  <sheetProtection/>
  <mergeCells count="2">
    <mergeCell ref="B1:M1"/>
    <mergeCell ref="D23:M24"/>
  </mergeCells>
  <printOptions horizontalCentered="1" vertic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2019-09-05T14:18:50Z</cp:lastPrinted>
  <dcterms:created xsi:type="dcterms:W3CDTF">2015-08-28T01:13:12Z</dcterms:created>
  <dcterms:modified xsi:type="dcterms:W3CDTF">2019-09-05T14:19:51Z</dcterms:modified>
  <cp:category/>
  <cp:version/>
  <cp:contentType/>
  <cp:contentStatus/>
</cp:coreProperties>
</file>